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Số liệu 1.1.2018 đến 31.5.2025\"/>
    </mc:Choice>
  </mc:AlternateContent>
  <bookViews>
    <workbookView xWindow="0" yWindow="0" windowWidth="20310" windowHeight="7620" activeTab="1"/>
  </bookViews>
  <sheets>
    <sheet name="người được TGPL " sheetId="1" r:id="rId1"/>
    <sheet name="Số liệu diện người được TGPL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2" l="1"/>
  <c r="M5" i="2"/>
  <c r="L5" i="2"/>
  <c r="K5" i="2"/>
  <c r="J5" i="2"/>
  <c r="I5" i="2"/>
  <c r="H5" i="2"/>
  <c r="G5" i="2"/>
  <c r="F5" i="2"/>
  <c r="E5" i="2"/>
  <c r="D5" i="2"/>
  <c r="C5" i="2"/>
  <c r="A5" i="1" l="1"/>
  <c r="E5" i="1" l="1"/>
  <c r="F5" i="1"/>
  <c r="G5" i="1"/>
  <c r="H5" i="1"/>
  <c r="I5" i="1"/>
  <c r="J5" i="1"/>
  <c r="K5" i="1"/>
  <c r="L5" i="1"/>
  <c r="M5" i="1"/>
  <c r="N5" i="1"/>
  <c r="C5" i="1"/>
  <c r="D5" i="1" l="1"/>
  <c r="B5" i="1"/>
  <c r="B3" i="2" l="1"/>
</calcChain>
</file>

<file path=xl/sharedStrings.xml><?xml version="1.0" encoding="utf-8"?>
<sst xmlns="http://schemas.openxmlformats.org/spreadsheetml/2006/main" count="38" uniqueCount="19">
  <si>
    <t xml:space="preserve">Diện người </t>
  </si>
  <si>
    <t xml:space="preserve">Năm </t>
  </si>
  <si>
    <t xml:space="preserve">Người có công với cách mạng </t>
  </si>
  <si>
    <t xml:space="preserve">Người thuộc hộ nghèo </t>
  </si>
  <si>
    <t xml:space="preserve">Người dân tộc thiểu số </t>
  </si>
  <si>
    <t xml:space="preserve">Người vừa thuộc hộ nghèo, vừa là người dân tộc thiểu số </t>
  </si>
  <si>
    <t>Trẻ em</t>
  </si>
  <si>
    <t xml:space="preserve">Người bị buộc tội từ đủ 16 đến dưới 18 tuổi </t>
  </si>
  <si>
    <t xml:space="preserve">Người bị buộc tội thuộc hộ cận nghèo </t>
  </si>
  <si>
    <t xml:space="preserve">Cha mẹ đẻ, vợ, chồng, con của liệt sĩ và NCC nuôi dưỡng khi liệt sĩ còn nhỏ </t>
  </si>
  <si>
    <t xml:space="preserve">Người nhiễm chất độc da cam </t>
  </si>
  <si>
    <t xml:space="preserve">Người cao tuổi </t>
  </si>
  <si>
    <t xml:space="preserve">Người từ đủ 16 đến dưới 18 tuổi là bị hại trong vụ án hình sự </t>
  </si>
  <si>
    <t xml:space="preserve">Nạn nhân trong vụ việc bạo lực gia đình </t>
  </si>
  <si>
    <t xml:space="preserve">Nạn nhân của hành vi mua bán người </t>
  </si>
  <si>
    <t xml:space="preserve">Người nhiễm HIV </t>
  </si>
  <si>
    <t xml:space="preserve">Người khuyết tật </t>
  </si>
  <si>
    <t>6 tháng 
năm 2025</t>
  </si>
  <si>
    <t xml:space="preserve">                                                Thống kê số người được trợ giúp pháp lý 
                                                 (từ 01/01/2018 đến 31/5/2025)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</si>
</sst>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(0\)"/>
  </numFmts>
  <fonts count="10" x14ac:knownFonts="1">
    <font>
      <sz val="11"/>
      <color rgb="FF000000"/>
      <name val="Calibri"/>
      <scheme val="minor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1"/>
      <color rgb="FF000000"/>
      <name val="Calibri"/>
      <family val="2"/>
      <scheme val="minor"/>
    </font>
    <font>
      <u/>
      <sz val="14"/>
      <color theme="10"/>
      <name val="Times New Roman"/>
      <family val="1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/>
    <xf numFmtId="164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8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3" fillId="0" borderId="0" xfId="0" applyFont="1" applyFill="1" applyAlignment="1"/>
    <xf numFmtId="0" fontId="3" fillId="4" borderId="0" xfId="0" applyFont="1" applyFill="1" applyAlignme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5" fillId="0" borderId="1" xfId="0" applyNumberFormat="1" applyFont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/>
    <xf numFmtId="16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0" fillId="0" borderId="1" xfId="0" applyFont="1" applyBorder="1" applyAlignment="1"/>
    <xf numFmtId="0" fontId="6" fillId="0" borderId="1" xfId="0" applyFont="1" applyBorder="1"/>
    <xf numFmtId="0" fontId="4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AC949"/>
  <sheetViews>
    <sheetView zoomScaleNormal="100" workbookViewId="0">
      <selection activeCell="R6" sqref="R6"/>
    </sheetView>
  </sheetViews>
  <sheetFormatPr defaultColWidth="14.42578125" defaultRowHeight="15" customHeight="1" x14ac:dyDescent="0.25"/>
  <cols>
    <col min="1" max="1" width="34.28515625" style="1" customWidth="1"/>
    <col min="2" max="2" width="11.7109375" style="1" customWidth="1"/>
    <col min="3" max="3" width="12.28515625" style="1" customWidth="1"/>
    <col min="4" max="4" width="13" style="1" customWidth="1"/>
    <col min="5" max="5" width="12" style="1" customWidth="1"/>
    <col min="6" max="6" width="6.5703125" style="1" hidden="1" customWidth="1"/>
    <col min="7" max="7" width="7.5703125" style="1" hidden="1" customWidth="1"/>
    <col min="8" max="9" width="7.7109375" style="1" hidden="1" customWidth="1"/>
    <col min="10" max="10" width="2.140625" style="1" hidden="1" customWidth="1"/>
    <col min="11" max="11" width="11.85546875" style="1" customWidth="1"/>
    <col min="12" max="12" width="10.140625" style="1" customWidth="1"/>
    <col min="13" max="13" width="11.7109375" style="1" customWidth="1"/>
    <col min="14" max="14" width="12.85546875" style="1" customWidth="1"/>
    <col min="15" max="29" width="7.7109375" style="1" customWidth="1"/>
    <col min="30" max="16384" width="14.42578125" style="1"/>
  </cols>
  <sheetData>
    <row r="1" spans="1:29" ht="48" customHeight="1" x14ac:dyDescent="0.25">
      <c r="A1" s="32" t="s">
        <v>18</v>
      </c>
      <c r="B1" s="33"/>
      <c r="C1" s="33"/>
      <c r="D1" s="33"/>
      <c r="E1" s="33"/>
      <c r="F1" s="33"/>
      <c r="G1" s="33"/>
      <c r="H1" s="32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34"/>
      <c r="Y1" s="34"/>
      <c r="Z1" s="34"/>
      <c r="AA1" s="34"/>
      <c r="AB1" s="34"/>
      <c r="AC1" s="34"/>
    </row>
    <row r="2" spans="1:29" ht="37.5" customHeight="1" x14ac:dyDescent="0.3">
      <c r="A2" s="36" t="s">
        <v>0</v>
      </c>
      <c r="B2" s="38" t="s">
        <v>1</v>
      </c>
      <c r="C2" s="39"/>
      <c r="D2" s="39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29" ht="40.5" customHeight="1" x14ac:dyDescent="0.25">
      <c r="A3" s="37"/>
      <c r="B3" s="36">
        <v>2018</v>
      </c>
      <c r="C3" s="36">
        <v>2019</v>
      </c>
      <c r="D3" s="36">
        <v>2020</v>
      </c>
      <c r="E3" s="30">
        <v>2021</v>
      </c>
      <c r="F3" s="30"/>
      <c r="G3" s="30"/>
      <c r="H3" s="30"/>
      <c r="I3" s="30"/>
      <c r="J3" s="30"/>
      <c r="K3" s="30">
        <v>2022</v>
      </c>
      <c r="L3" s="30">
        <v>2023</v>
      </c>
      <c r="M3" s="30">
        <v>2024</v>
      </c>
      <c r="N3" s="42" t="s">
        <v>17</v>
      </c>
    </row>
    <row r="4" spans="1:29" ht="21.75" customHeight="1" x14ac:dyDescent="0.25">
      <c r="A4" s="37"/>
      <c r="B4" s="37"/>
      <c r="C4" s="41"/>
      <c r="D4" s="41"/>
      <c r="E4" s="31"/>
      <c r="F4" s="31"/>
      <c r="G4" s="31"/>
      <c r="H4" s="31"/>
      <c r="I4" s="31"/>
      <c r="J4" s="31"/>
      <c r="K4" s="31"/>
      <c r="L4" s="31"/>
      <c r="M4" s="31"/>
      <c r="N4" s="43"/>
    </row>
    <row r="5" spans="1:29" ht="33.75" customHeight="1" x14ac:dyDescent="0.3">
      <c r="A5" s="29">
        <f>B5+C5+D5+E5+K5+L5+M5+N5</f>
        <v>248508</v>
      </c>
      <c r="B5" s="2">
        <f>SUM(B6:B20)</f>
        <v>50547</v>
      </c>
      <c r="C5" s="2">
        <f>SUM(C6:C20)</f>
        <v>37139</v>
      </c>
      <c r="D5" s="2">
        <f>SUM(D6:D20)</f>
        <v>24566</v>
      </c>
      <c r="E5" s="2">
        <f t="shared" ref="E5:N5" si="0">SUM(E6:E20)</f>
        <v>22799</v>
      </c>
      <c r="F5" s="2">
        <f t="shared" si="0"/>
        <v>0</v>
      </c>
      <c r="G5" s="2">
        <f t="shared" si="0"/>
        <v>0</v>
      </c>
      <c r="H5" s="2">
        <f t="shared" si="0"/>
        <v>0</v>
      </c>
      <c r="I5" s="2">
        <f t="shared" si="0"/>
        <v>0</v>
      </c>
      <c r="J5" s="2">
        <f t="shared" si="0"/>
        <v>8631</v>
      </c>
      <c r="K5" s="2">
        <f t="shared" si="0"/>
        <v>27577</v>
      </c>
      <c r="L5" s="2">
        <f t="shared" si="0"/>
        <v>33716</v>
      </c>
      <c r="M5" s="2">
        <f t="shared" si="0"/>
        <v>38225</v>
      </c>
      <c r="N5" s="2">
        <f t="shared" si="0"/>
        <v>13939</v>
      </c>
    </row>
    <row r="6" spans="1:29" ht="48.75" customHeight="1" x14ac:dyDescent="0.3">
      <c r="A6" s="5" t="s">
        <v>2</v>
      </c>
      <c r="B6" s="6">
        <v>7987</v>
      </c>
      <c r="C6" s="6">
        <v>6492</v>
      </c>
      <c r="D6" s="6">
        <v>2566</v>
      </c>
      <c r="E6" s="22">
        <v>1651</v>
      </c>
      <c r="F6" s="3"/>
      <c r="G6" s="3"/>
      <c r="H6" s="4"/>
      <c r="I6" s="4"/>
      <c r="J6" s="4"/>
      <c r="K6" s="25">
        <v>2255</v>
      </c>
      <c r="L6" s="25">
        <v>2561</v>
      </c>
      <c r="M6" s="25">
        <v>2357</v>
      </c>
      <c r="N6" s="26">
        <v>757</v>
      </c>
    </row>
    <row r="7" spans="1:29" ht="30" customHeight="1" x14ac:dyDescent="0.3">
      <c r="A7" s="7" t="s">
        <v>3</v>
      </c>
      <c r="B7" s="17">
        <v>12945</v>
      </c>
      <c r="C7" s="18">
        <v>6470</v>
      </c>
      <c r="D7" s="22">
        <v>3459</v>
      </c>
      <c r="E7" s="22">
        <v>2254</v>
      </c>
      <c r="F7" s="3"/>
      <c r="G7" s="4"/>
      <c r="H7" s="4"/>
      <c r="I7" s="4"/>
      <c r="J7" s="21">
        <v>8631</v>
      </c>
      <c r="K7" s="25">
        <v>3133</v>
      </c>
      <c r="L7" s="25">
        <v>3456</v>
      </c>
      <c r="M7" s="25">
        <v>2429</v>
      </c>
      <c r="N7" s="26">
        <v>622</v>
      </c>
    </row>
    <row r="8" spans="1:29" ht="30" customHeight="1" x14ac:dyDescent="0.3">
      <c r="A8" s="7" t="s">
        <v>4</v>
      </c>
      <c r="B8" s="17">
        <v>14110</v>
      </c>
      <c r="C8" s="19">
        <v>9063</v>
      </c>
      <c r="D8" s="22">
        <v>8631</v>
      </c>
      <c r="E8" s="22">
        <v>8371</v>
      </c>
      <c r="F8" s="3"/>
      <c r="G8" s="3"/>
      <c r="H8" s="4"/>
      <c r="I8" s="4"/>
      <c r="J8" s="4"/>
      <c r="K8" s="25">
        <v>8137</v>
      </c>
      <c r="L8" s="25">
        <v>8675</v>
      </c>
      <c r="M8" s="25">
        <v>9530</v>
      </c>
      <c r="N8" s="25">
        <v>3266</v>
      </c>
    </row>
    <row r="9" spans="1:29" ht="55.5" customHeight="1" x14ac:dyDescent="0.3">
      <c r="A9" s="7" t="s">
        <v>5</v>
      </c>
      <c r="B9" s="17">
        <v>1961</v>
      </c>
      <c r="C9" s="9">
        <v>455</v>
      </c>
      <c r="D9" s="9">
        <v>152</v>
      </c>
      <c r="E9" s="23">
        <v>120</v>
      </c>
      <c r="F9" s="3"/>
      <c r="G9" s="3"/>
      <c r="H9" s="4"/>
      <c r="I9" s="4"/>
      <c r="J9" s="4"/>
      <c r="K9" s="26">
        <v>248</v>
      </c>
      <c r="L9" s="26">
        <v>523</v>
      </c>
      <c r="M9" s="26">
        <v>251</v>
      </c>
      <c r="N9" s="26">
        <v>29</v>
      </c>
    </row>
    <row r="10" spans="1:29" ht="30" customHeight="1" x14ac:dyDescent="0.3">
      <c r="A10" s="7" t="s">
        <v>6</v>
      </c>
      <c r="B10" s="17">
        <v>2684</v>
      </c>
      <c r="C10" s="19">
        <v>3618</v>
      </c>
      <c r="D10" s="19">
        <v>2612</v>
      </c>
      <c r="E10" s="22">
        <v>2996</v>
      </c>
      <c r="F10" s="3"/>
      <c r="G10" s="3"/>
      <c r="H10" s="4"/>
      <c r="I10" s="4"/>
      <c r="J10" s="4"/>
      <c r="K10" s="25">
        <v>3949</v>
      </c>
      <c r="L10" s="25">
        <v>5219</v>
      </c>
      <c r="M10" s="25">
        <v>6839</v>
      </c>
      <c r="N10" s="25">
        <v>2456</v>
      </c>
    </row>
    <row r="11" spans="1:29" ht="57.75" customHeight="1" x14ac:dyDescent="0.3">
      <c r="A11" s="7" t="s">
        <v>7</v>
      </c>
      <c r="B11" s="17">
        <v>2508</v>
      </c>
      <c r="C11" s="19">
        <v>2789</v>
      </c>
      <c r="D11" s="19">
        <v>3391</v>
      </c>
      <c r="E11" s="22">
        <v>4030</v>
      </c>
      <c r="F11" s="3"/>
      <c r="G11" s="3"/>
      <c r="H11" s="4"/>
      <c r="I11" s="4"/>
      <c r="J11" s="4"/>
      <c r="K11" s="25">
        <v>5492</v>
      </c>
      <c r="L11" s="25">
        <v>8874</v>
      </c>
      <c r="M11" s="25">
        <v>12421</v>
      </c>
      <c r="N11" s="25">
        <v>5166</v>
      </c>
    </row>
    <row r="12" spans="1:29" ht="55.5" customHeight="1" x14ac:dyDescent="0.3">
      <c r="A12" s="7" t="s">
        <v>8</v>
      </c>
      <c r="B12" s="8">
        <v>956</v>
      </c>
      <c r="C12" s="19">
        <v>1532</v>
      </c>
      <c r="D12" s="19">
        <v>1412</v>
      </c>
      <c r="E12" s="22">
        <v>1243</v>
      </c>
      <c r="F12" s="3"/>
      <c r="G12" s="3"/>
      <c r="H12" s="4"/>
      <c r="I12" s="4"/>
      <c r="J12" s="4"/>
      <c r="K12" s="25">
        <v>1471</v>
      </c>
      <c r="L12" s="25">
        <v>1403</v>
      </c>
      <c r="M12" s="25">
        <v>1195</v>
      </c>
      <c r="N12" s="26">
        <v>357</v>
      </c>
    </row>
    <row r="13" spans="1:29" ht="74.25" customHeight="1" x14ac:dyDescent="0.3">
      <c r="A13" s="7" t="s">
        <v>9</v>
      </c>
      <c r="B13" s="8">
        <v>670</v>
      </c>
      <c r="C13" s="9">
        <v>343</v>
      </c>
      <c r="D13" s="9">
        <v>160</v>
      </c>
      <c r="E13" s="23">
        <v>72</v>
      </c>
      <c r="F13" s="3"/>
      <c r="G13" s="3"/>
      <c r="H13" s="4"/>
      <c r="I13" s="4"/>
      <c r="J13" s="4"/>
      <c r="K13" s="26">
        <v>90</v>
      </c>
      <c r="L13" s="26">
        <v>60</v>
      </c>
      <c r="M13" s="26">
        <v>68</v>
      </c>
      <c r="N13" s="26">
        <v>14</v>
      </c>
    </row>
    <row r="14" spans="1:29" ht="44.25" customHeight="1" x14ac:dyDescent="0.3">
      <c r="A14" s="7" t="s">
        <v>10</v>
      </c>
      <c r="B14" s="8">
        <v>488</v>
      </c>
      <c r="C14" s="9">
        <v>454</v>
      </c>
      <c r="D14" s="9">
        <v>107</v>
      </c>
      <c r="E14" s="23">
        <v>137</v>
      </c>
      <c r="F14" s="3"/>
      <c r="G14" s="3"/>
      <c r="H14" s="4"/>
      <c r="I14" s="4"/>
      <c r="J14" s="4"/>
      <c r="K14" s="26">
        <v>109</v>
      </c>
      <c r="L14" s="26">
        <v>115</v>
      </c>
      <c r="M14" s="26">
        <v>88</v>
      </c>
      <c r="N14" s="26">
        <v>30</v>
      </c>
    </row>
    <row r="15" spans="1:29" ht="30" customHeight="1" x14ac:dyDescent="0.3">
      <c r="A15" s="5" t="s">
        <v>11</v>
      </c>
      <c r="B15" s="6">
        <v>1835</v>
      </c>
      <c r="C15" s="20">
        <v>2561</v>
      </c>
      <c r="D15" s="10">
        <v>701</v>
      </c>
      <c r="E15" s="23">
        <v>578</v>
      </c>
      <c r="F15" s="3"/>
      <c r="G15" s="3"/>
      <c r="H15" s="4"/>
      <c r="I15" s="4"/>
      <c r="J15" s="4"/>
      <c r="K15" s="25">
        <v>1040</v>
      </c>
      <c r="L15" s="25">
        <v>1266</v>
      </c>
      <c r="M15" s="25">
        <v>1300</v>
      </c>
      <c r="N15" s="26">
        <v>563</v>
      </c>
    </row>
    <row r="16" spans="1:29" ht="30" customHeight="1" x14ac:dyDescent="0.3">
      <c r="A16" s="5" t="s">
        <v>16</v>
      </c>
      <c r="B16" s="8">
        <v>3923</v>
      </c>
      <c r="C16" s="20">
        <v>2989</v>
      </c>
      <c r="D16" s="20">
        <v>1099</v>
      </c>
      <c r="E16" s="22">
        <v>1130</v>
      </c>
      <c r="F16" s="3"/>
      <c r="G16" s="3"/>
      <c r="H16" s="4"/>
      <c r="I16" s="4"/>
      <c r="J16" s="4"/>
      <c r="K16" s="25">
        <v>1459</v>
      </c>
      <c r="L16" s="25">
        <v>1441</v>
      </c>
      <c r="M16" s="25">
        <v>1609</v>
      </c>
      <c r="N16" s="26">
        <v>621</v>
      </c>
    </row>
    <row r="17" spans="1:25" ht="62.25" customHeight="1" x14ac:dyDescent="0.3">
      <c r="A17" s="7" t="s">
        <v>12</v>
      </c>
      <c r="B17" s="8">
        <v>161</v>
      </c>
      <c r="C17" s="9">
        <v>242</v>
      </c>
      <c r="D17" s="9">
        <v>136</v>
      </c>
      <c r="E17" s="23">
        <v>158</v>
      </c>
      <c r="F17" s="3"/>
      <c r="G17" s="3"/>
      <c r="H17" s="4"/>
      <c r="I17" s="4"/>
      <c r="J17" s="4"/>
      <c r="K17" s="26">
        <v>104</v>
      </c>
      <c r="L17" s="26">
        <v>101</v>
      </c>
      <c r="M17" s="26">
        <v>103</v>
      </c>
      <c r="N17" s="26">
        <v>54</v>
      </c>
    </row>
    <row r="18" spans="1:25" ht="57" customHeight="1" x14ac:dyDescent="0.3">
      <c r="A18" s="7" t="s">
        <v>13</v>
      </c>
      <c r="B18" s="8">
        <v>197</v>
      </c>
      <c r="C18" s="9">
        <v>79</v>
      </c>
      <c r="D18" s="9">
        <v>95</v>
      </c>
      <c r="E18" s="23">
        <v>20</v>
      </c>
      <c r="F18" s="3"/>
      <c r="G18" s="3"/>
      <c r="H18" s="4"/>
      <c r="I18" s="4"/>
      <c r="J18" s="4"/>
      <c r="K18" s="26">
        <v>25</v>
      </c>
      <c r="L18" s="26">
        <v>5</v>
      </c>
      <c r="M18" s="26">
        <v>4</v>
      </c>
      <c r="N18" s="26">
        <v>2</v>
      </c>
    </row>
    <row r="19" spans="1:25" ht="47.25" customHeight="1" x14ac:dyDescent="0.3">
      <c r="A19" s="7" t="s">
        <v>14</v>
      </c>
      <c r="B19" s="8">
        <v>12</v>
      </c>
      <c r="C19" s="9">
        <v>6</v>
      </c>
      <c r="D19" s="9">
        <v>4</v>
      </c>
      <c r="E19" s="23">
        <v>15</v>
      </c>
      <c r="F19" s="3"/>
      <c r="G19" s="3"/>
      <c r="H19" s="4"/>
      <c r="I19" s="4"/>
      <c r="J19" s="4"/>
      <c r="K19" s="26">
        <v>8</v>
      </c>
      <c r="L19" s="26">
        <v>5</v>
      </c>
      <c r="M19" s="26">
        <v>4</v>
      </c>
      <c r="N19" s="26">
        <v>2</v>
      </c>
    </row>
    <row r="20" spans="1:25" s="14" customFormat="1" ht="40.5" customHeight="1" x14ac:dyDescent="0.3">
      <c r="A20" s="7" t="s">
        <v>15</v>
      </c>
      <c r="B20" s="8">
        <v>110</v>
      </c>
      <c r="C20" s="8">
        <v>46</v>
      </c>
      <c r="D20" s="8">
        <v>41</v>
      </c>
      <c r="E20" s="24">
        <v>24</v>
      </c>
      <c r="F20" s="11"/>
      <c r="G20" s="11"/>
      <c r="H20" s="12"/>
      <c r="I20" s="12"/>
      <c r="J20" s="12"/>
      <c r="K20" s="27">
        <v>57</v>
      </c>
      <c r="L20" s="27">
        <v>12</v>
      </c>
      <c r="M20" s="27">
        <v>27</v>
      </c>
      <c r="N20" s="27">
        <v>0</v>
      </c>
      <c r="O20" s="13"/>
      <c r="P20" s="13"/>
      <c r="Q20" s="13"/>
      <c r="R20" s="13"/>
      <c r="S20" s="13"/>
      <c r="T20" s="13"/>
      <c r="U20" s="13"/>
      <c r="V20" s="13"/>
      <c r="W20" s="13"/>
    </row>
    <row r="21" spans="1:25" ht="23.25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ht="23.25" customHeigh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23.25" customHeight="1" x14ac:dyDescent="0.2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23.25" customHeigh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23.25" customHeight="1" x14ac:dyDescent="0.25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23.25" customHeigh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23.25" customHeight="1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23.25" customHeigh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23.25" customHeight="1" x14ac:dyDescent="0.25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23.25" customHeigh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23.25" customHeight="1" x14ac:dyDescent="0.25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23.25" customHeight="1" x14ac:dyDescent="0.25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23.25" customHeight="1" x14ac:dyDescent="0.2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23.25" customHeight="1" x14ac:dyDescent="0.2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23.25" customHeight="1" x14ac:dyDescent="0.25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23.25" customHeight="1" x14ac:dyDescent="0.25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23.25" customHeight="1" x14ac:dyDescent="0.25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ht="23.25" customHeight="1" x14ac:dyDescent="0.25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23.25" customHeight="1" x14ac:dyDescent="0.25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ht="23.25" customHeight="1" x14ac:dyDescent="0.25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ht="23.25" customHeight="1" x14ac:dyDescent="0.25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23.25" customHeight="1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23.25" customHeight="1" x14ac:dyDescent="0.25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23.25" customHeight="1" x14ac:dyDescent="0.2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23.25" customHeight="1" x14ac:dyDescent="0.25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ht="23.25" customHeight="1" x14ac:dyDescent="0.25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ht="23.25" customHeight="1" x14ac:dyDescent="0.25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ht="23.25" customHeight="1" x14ac:dyDescent="0.25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ht="23.25" customHeight="1" x14ac:dyDescent="0.25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ht="23.25" customHeight="1" x14ac:dyDescent="0.25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ht="23.25" customHeight="1" x14ac:dyDescent="0.25">
      <c r="A51" s="1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1:25" ht="23.25" customHeight="1" x14ac:dyDescent="0.25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1:25" ht="23.25" customHeight="1" x14ac:dyDescent="0.25">
      <c r="A53" s="1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ht="23.25" customHeight="1" x14ac:dyDescent="0.25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spans="1:25" ht="23.25" customHeight="1" x14ac:dyDescent="0.25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1:25" ht="23.25" customHeight="1" x14ac:dyDescent="0.25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1:25" ht="23.25" customHeight="1" x14ac:dyDescent="0.25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1:25" ht="23.25" customHeight="1" x14ac:dyDescent="0.25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1:25" ht="23.25" customHeight="1" x14ac:dyDescent="0.25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1:25" ht="23.25" customHeight="1" x14ac:dyDescent="0.25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1:25" ht="23.25" customHeight="1" x14ac:dyDescent="0.25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1:25" ht="23.25" customHeight="1" x14ac:dyDescent="0.25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ht="23.25" customHeight="1" x14ac:dyDescent="0.25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ht="23.25" customHeight="1" x14ac:dyDescent="0.25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ht="23.25" customHeight="1" x14ac:dyDescent="0.25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1:25" ht="23.25" customHeight="1" x14ac:dyDescent="0.25">
      <c r="A66" s="1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spans="1:25" ht="23.25" customHeight="1" x14ac:dyDescent="0.25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spans="1:25" ht="23.25" customHeight="1" x14ac:dyDescent="0.25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ht="23.25" customHeight="1" x14ac:dyDescent="0.25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spans="1:25" ht="23.25" customHeight="1" x14ac:dyDescent="0.25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1:25" ht="23.25" customHeight="1" x14ac:dyDescent="0.25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1:25" ht="23.25" customHeight="1" x14ac:dyDescent="0.25">
      <c r="A72" s="1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1:25" ht="23.25" customHeight="1" x14ac:dyDescent="0.25">
      <c r="A73" s="1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ht="23.25" customHeight="1" x14ac:dyDescent="0.25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1:25" ht="23.25" customHeight="1" x14ac:dyDescent="0.25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5" ht="23.25" customHeight="1" x14ac:dyDescent="0.25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1:25" ht="23.25" customHeight="1" x14ac:dyDescent="0.25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5" ht="23.25" customHeight="1" x14ac:dyDescent="0.25">
      <c r="A78" s="1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ht="23.25" customHeight="1" x14ac:dyDescent="0.25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1:25" ht="23.25" customHeight="1" x14ac:dyDescent="0.25">
      <c r="A80" s="1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spans="1:25" ht="23.25" customHeight="1" x14ac:dyDescent="0.25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spans="1:25" ht="23.25" customHeight="1" x14ac:dyDescent="0.25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spans="1:25" ht="23.25" customHeight="1" x14ac:dyDescent="0.25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spans="1:25" ht="23.25" customHeight="1" x14ac:dyDescent="0.25">
      <c r="A84" s="1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spans="1:25" ht="23.25" customHeight="1" x14ac:dyDescent="0.25">
      <c r="A85" s="1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spans="1:25" ht="23.25" customHeight="1" x14ac:dyDescent="0.25">
      <c r="A86" s="1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spans="1:25" ht="23.25" customHeight="1" x14ac:dyDescent="0.25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1:25" ht="23.25" customHeight="1" x14ac:dyDescent="0.25">
      <c r="A88" s="1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1:25" ht="23.25" customHeight="1" x14ac:dyDescent="0.25">
      <c r="A89" s="1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spans="1:25" ht="23.25" customHeight="1" x14ac:dyDescent="0.25">
      <c r="A90" s="1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spans="1:25" ht="23.25" customHeight="1" x14ac:dyDescent="0.25">
      <c r="A91" s="1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spans="1:25" ht="23.25" customHeight="1" x14ac:dyDescent="0.25">
      <c r="A92" s="1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spans="1:25" ht="23.25" customHeight="1" x14ac:dyDescent="0.25">
      <c r="A93" s="1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spans="1:25" ht="23.25" customHeight="1" x14ac:dyDescent="0.25">
      <c r="A94" s="1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 spans="1:25" ht="23.25" customHeight="1" x14ac:dyDescent="0.25">
      <c r="A95" s="1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spans="1:25" ht="23.25" customHeight="1" x14ac:dyDescent="0.25">
      <c r="A96" s="1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 spans="1:25" ht="23.25" customHeight="1" x14ac:dyDescent="0.25">
      <c r="A97" s="1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 spans="1:25" ht="23.25" customHeight="1" x14ac:dyDescent="0.25">
      <c r="A98" s="1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spans="1:25" ht="23.25" customHeight="1" x14ac:dyDescent="0.25">
      <c r="A99" s="1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 spans="1:25" ht="23.25" customHeight="1" x14ac:dyDescent="0.25">
      <c r="A100" s="1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 spans="1:25" ht="23.25" customHeight="1" x14ac:dyDescent="0.25">
      <c r="A101" s="1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 spans="1:25" ht="23.25" customHeight="1" x14ac:dyDescent="0.25">
      <c r="A102" s="1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 spans="1:25" ht="23.25" customHeight="1" x14ac:dyDescent="0.25">
      <c r="A103" s="1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 spans="1:25" ht="23.25" customHeight="1" x14ac:dyDescent="0.25">
      <c r="A104" s="1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 spans="1:25" ht="23.25" customHeight="1" x14ac:dyDescent="0.25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spans="1:25" ht="23.25" customHeight="1" x14ac:dyDescent="0.25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spans="1:25" ht="23.25" customHeight="1" x14ac:dyDescent="0.25">
      <c r="A107" s="1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 spans="1:25" ht="23.25" customHeight="1" x14ac:dyDescent="0.25">
      <c r="A108" s="1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spans="1:25" ht="23.25" customHeight="1" x14ac:dyDescent="0.25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spans="1:25" ht="23.25" customHeight="1" x14ac:dyDescent="0.25">
      <c r="A110" s="1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spans="1:25" ht="23.25" customHeight="1" x14ac:dyDescent="0.25">
      <c r="A111" s="1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spans="1:25" ht="23.25" customHeight="1" x14ac:dyDescent="0.25">
      <c r="A112" s="1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spans="1:25" ht="23.25" customHeight="1" x14ac:dyDescent="0.25">
      <c r="A113" s="1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spans="1:25" ht="23.25" customHeight="1" x14ac:dyDescent="0.25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spans="1:25" ht="23.25" customHeight="1" x14ac:dyDescent="0.25">
      <c r="A115" s="1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spans="1:25" ht="23.25" customHeight="1" x14ac:dyDescent="0.25">
      <c r="A116" s="1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spans="1:25" ht="23.25" customHeight="1" x14ac:dyDescent="0.25">
      <c r="A117" s="1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spans="1:25" ht="23.25" customHeight="1" x14ac:dyDescent="0.25">
      <c r="A118" s="1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ht="23.25" customHeight="1" x14ac:dyDescent="0.25">
      <c r="A119" s="1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spans="1:25" ht="23.25" customHeight="1" x14ac:dyDescent="0.25">
      <c r="A120" s="1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spans="1:25" ht="23.25" customHeight="1" x14ac:dyDescent="0.25">
      <c r="A121" s="1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ht="23.25" customHeight="1" x14ac:dyDescent="0.25">
      <c r="A122" s="1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25" ht="23.25" customHeight="1" x14ac:dyDescent="0.25">
      <c r="A123" s="1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 ht="23.25" customHeight="1" x14ac:dyDescent="0.25">
      <c r="A124" s="1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 ht="23.25" customHeight="1" x14ac:dyDescent="0.25">
      <c r="A125" s="1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ht="23.25" customHeight="1" x14ac:dyDescent="0.25">
      <c r="A126" s="1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ht="23.25" customHeight="1" x14ac:dyDescent="0.25">
      <c r="A127" s="1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ht="23.25" customHeight="1" x14ac:dyDescent="0.25">
      <c r="A128" s="1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1:25" ht="23.25" customHeight="1" x14ac:dyDescent="0.25">
      <c r="A129" s="1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1:25" ht="23.25" customHeight="1" x14ac:dyDescent="0.25">
      <c r="A130" s="1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1:25" ht="23.25" customHeight="1" x14ac:dyDescent="0.25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1:25" ht="23.25" customHeight="1" x14ac:dyDescent="0.25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1:25" ht="23.25" customHeight="1" x14ac:dyDescent="0.25">
      <c r="A133" s="1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1:25" ht="23.25" customHeight="1" x14ac:dyDescent="0.25">
      <c r="A134" s="1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1:25" ht="23.25" customHeight="1" x14ac:dyDescent="0.25">
      <c r="A135" s="1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1:25" ht="23.25" customHeight="1" x14ac:dyDescent="0.25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1:25" ht="23.25" customHeight="1" x14ac:dyDescent="0.25">
      <c r="A137" s="1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1:25" ht="23.25" customHeight="1" x14ac:dyDescent="0.25">
      <c r="A138" s="1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1:25" ht="23.25" customHeight="1" x14ac:dyDescent="0.25">
      <c r="A139" s="1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1:25" ht="23.25" customHeight="1" x14ac:dyDescent="0.25">
      <c r="A140" s="1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1:25" ht="23.25" customHeight="1" x14ac:dyDescent="0.25">
      <c r="A141" s="1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1:25" ht="23.25" customHeight="1" x14ac:dyDescent="0.25">
      <c r="A142" s="1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1:25" ht="23.25" customHeight="1" x14ac:dyDescent="0.25">
      <c r="A143" s="1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1:25" ht="23.25" customHeight="1" x14ac:dyDescent="0.25">
      <c r="A144" s="1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1:25" ht="23.25" customHeight="1" x14ac:dyDescent="0.25">
      <c r="A145" s="1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1:25" ht="23.25" customHeight="1" x14ac:dyDescent="0.25">
      <c r="A146" s="1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1:25" ht="23.25" customHeight="1" x14ac:dyDescent="0.25">
      <c r="A147" s="1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1:25" ht="23.25" customHeight="1" x14ac:dyDescent="0.25">
      <c r="A148" s="1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1:25" ht="23.25" customHeight="1" x14ac:dyDescent="0.25">
      <c r="A149" s="1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1:25" ht="23.25" customHeight="1" x14ac:dyDescent="0.25">
      <c r="A150" s="1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1:25" ht="23.25" customHeight="1" x14ac:dyDescent="0.25">
      <c r="A151" s="1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1:25" ht="23.25" customHeight="1" x14ac:dyDescent="0.25">
      <c r="A152" s="1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1:25" ht="23.25" customHeight="1" x14ac:dyDescent="0.25">
      <c r="A153" s="1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1:25" ht="23.25" customHeight="1" x14ac:dyDescent="0.25">
      <c r="A154" s="1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1:25" ht="23.25" customHeight="1" x14ac:dyDescent="0.25">
      <c r="A155" s="1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ht="23.25" customHeight="1" x14ac:dyDescent="0.25">
      <c r="A156" s="1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1:25" ht="23.25" customHeight="1" x14ac:dyDescent="0.25">
      <c r="A157" s="1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1:25" ht="23.25" customHeight="1" x14ac:dyDescent="0.25">
      <c r="A158" s="1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1:25" ht="23.25" customHeight="1" x14ac:dyDescent="0.25">
      <c r="A159" s="1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25" ht="23.25" customHeight="1" x14ac:dyDescent="0.25">
      <c r="A160" s="1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1:25" ht="23.25" customHeight="1" x14ac:dyDescent="0.25">
      <c r="A161" s="1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1:25" ht="23.25" customHeight="1" x14ac:dyDescent="0.25">
      <c r="A162" s="1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1:25" ht="23.25" customHeight="1" x14ac:dyDescent="0.25">
      <c r="A163" s="1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1:25" ht="23.25" customHeight="1" x14ac:dyDescent="0.25">
      <c r="A164" s="1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1:25" ht="23.25" customHeight="1" x14ac:dyDescent="0.25">
      <c r="A165" s="1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1:25" ht="23.25" customHeight="1" x14ac:dyDescent="0.25">
      <c r="A166" s="1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1:25" ht="23.25" customHeight="1" x14ac:dyDescent="0.25">
      <c r="A167" s="1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1:25" ht="23.25" customHeight="1" x14ac:dyDescent="0.25">
      <c r="A168" s="1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1:25" ht="23.25" customHeight="1" x14ac:dyDescent="0.25">
      <c r="A169" s="1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1:25" ht="23.25" customHeight="1" x14ac:dyDescent="0.25">
      <c r="A170" s="15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1:25" ht="23.25" customHeight="1" x14ac:dyDescent="0.25">
      <c r="A171" s="15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1:25" ht="23.25" customHeight="1" x14ac:dyDescent="0.25">
      <c r="A172" s="15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spans="1:25" ht="23.25" customHeight="1" x14ac:dyDescent="0.25">
      <c r="A173" s="15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spans="1:25" ht="23.25" customHeight="1" x14ac:dyDescent="0.25">
      <c r="A174" s="15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spans="1:25" ht="23.25" customHeight="1" x14ac:dyDescent="0.25">
      <c r="A175" s="15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spans="1:25" ht="23.25" customHeight="1" x14ac:dyDescent="0.25">
      <c r="A176" s="15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spans="1:25" ht="23.25" customHeight="1" x14ac:dyDescent="0.25">
      <c r="A177" s="15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spans="1:25" ht="23.25" customHeight="1" x14ac:dyDescent="0.25">
      <c r="A178" s="15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spans="1:25" ht="23.25" customHeight="1" x14ac:dyDescent="0.25">
      <c r="A179" s="15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spans="1:25" ht="23.25" customHeight="1" x14ac:dyDescent="0.25">
      <c r="A180" s="15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spans="1:25" ht="23.25" customHeight="1" x14ac:dyDescent="0.25">
      <c r="A181" s="15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spans="1:25" ht="23.25" customHeight="1" x14ac:dyDescent="0.25">
      <c r="A182" s="15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spans="1:25" ht="23.25" customHeight="1" x14ac:dyDescent="0.25">
      <c r="A183" s="15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spans="1:25" ht="23.25" customHeight="1" x14ac:dyDescent="0.25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spans="1:25" ht="23.25" customHeight="1" x14ac:dyDescent="0.25">
      <c r="A185" s="15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spans="1:25" ht="23.25" customHeight="1" x14ac:dyDescent="0.25">
      <c r="A186" s="15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spans="1:25" ht="23.25" customHeight="1" x14ac:dyDescent="0.25">
      <c r="A187" s="15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spans="1:25" ht="23.25" customHeight="1" x14ac:dyDescent="0.25">
      <c r="A188" s="15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spans="1:25" ht="23.25" customHeight="1" x14ac:dyDescent="0.25">
      <c r="A189" s="15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spans="1:25" ht="23.25" customHeight="1" x14ac:dyDescent="0.25">
      <c r="A190" s="15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spans="1:25" ht="23.25" customHeight="1" x14ac:dyDescent="0.25">
      <c r="A191" s="15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spans="1:25" ht="23.25" customHeight="1" x14ac:dyDescent="0.25">
      <c r="A192" s="15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spans="1:25" ht="23.25" customHeight="1" x14ac:dyDescent="0.25">
      <c r="A193" s="15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spans="1:25" ht="23.25" customHeight="1" x14ac:dyDescent="0.25">
      <c r="A194" s="15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spans="1:25" ht="23.25" customHeight="1" x14ac:dyDescent="0.25">
      <c r="A195" s="15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spans="1:25" ht="23.25" customHeight="1" x14ac:dyDescent="0.25">
      <c r="A196" s="15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spans="1:25" ht="23.25" customHeight="1" x14ac:dyDescent="0.25">
      <c r="A197" s="15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spans="1:25" ht="23.25" customHeight="1" x14ac:dyDescent="0.25">
      <c r="A198" s="15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spans="1:25" ht="23.25" customHeight="1" x14ac:dyDescent="0.25">
      <c r="A199" s="15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spans="1:25" ht="23.25" customHeight="1" x14ac:dyDescent="0.25">
      <c r="A200" s="15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spans="1:25" ht="23.25" customHeight="1" x14ac:dyDescent="0.25">
      <c r="A201" s="15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spans="1:25" ht="23.25" customHeight="1" x14ac:dyDescent="0.25">
      <c r="A202" s="15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spans="1:25" ht="23.25" customHeight="1" x14ac:dyDescent="0.25">
      <c r="A203" s="15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spans="1:25" ht="23.25" customHeight="1" x14ac:dyDescent="0.25">
      <c r="A204" s="15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spans="1:25" ht="23.25" customHeight="1" x14ac:dyDescent="0.25">
      <c r="A205" s="15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spans="1:25" ht="23.25" customHeight="1" x14ac:dyDescent="0.25">
      <c r="A206" s="15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spans="1:25" ht="23.25" customHeight="1" x14ac:dyDescent="0.25">
      <c r="A207" s="15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spans="1:25" ht="23.25" customHeight="1" x14ac:dyDescent="0.25">
      <c r="A208" s="15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spans="1:25" ht="23.25" customHeight="1" x14ac:dyDescent="0.25">
      <c r="A209" s="15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 spans="1:25" ht="23.25" customHeight="1" x14ac:dyDescent="0.25">
      <c r="A210" s="15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 spans="1:25" ht="23.25" customHeight="1" x14ac:dyDescent="0.25">
      <c r="A211" s="15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 spans="1:25" ht="23.25" customHeight="1" x14ac:dyDescent="0.25">
      <c r="A212" s="15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 spans="1:25" ht="23.25" customHeight="1" x14ac:dyDescent="0.25">
      <c r="A213" s="15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 spans="1:25" ht="23.25" customHeight="1" x14ac:dyDescent="0.25">
      <c r="A214" s="15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 spans="1:25" ht="23.25" customHeight="1" x14ac:dyDescent="0.25">
      <c r="A215" s="15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 spans="1:25" ht="23.25" customHeight="1" x14ac:dyDescent="0.25">
      <c r="A216" s="15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 spans="1:25" ht="23.25" customHeight="1" x14ac:dyDescent="0.25">
      <c r="A217" s="15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spans="1:25" ht="23.25" customHeight="1" x14ac:dyDescent="0.25">
      <c r="A218" s="15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 spans="1:25" ht="23.25" customHeight="1" x14ac:dyDescent="0.25">
      <c r="A219" s="15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 spans="1:25" ht="23.25" customHeight="1" x14ac:dyDescent="0.25">
      <c r="A220" s="15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 spans="1:25" ht="15.75" customHeight="1" x14ac:dyDescent="0.25"/>
    <row r="222" spans="1:25" ht="15.75" customHeight="1" x14ac:dyDescent="0.25"/>
    <row r="223" spans="1:25" ht="15.75" customHeight="1" x14ac:dyDescent="0.25"/>
    <row r="224" spans="1:2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</sheetData>
  <mergeCells count="18">
    <mergeCell ref="W1:AC1"/>
    <mergeCell ref="A2:A4"/>
    <mergeCell ref="B2:N2"/>
    <mergeCell ref="B3:B4"/>
    <mergeCell ref="C3:C4"/>
    <mergeCell ref="D3:D4"/>
    <mergeCell ref="E3:E4"/>
    <mergeCell ref="F3:F4"/>
    <mergeCell ref="M3:M4"/>
    <mergeCell ref="N3:N4"/>
    <mergeCell ref="G3:G4"/>
    <mergeCell ref="H3:H4"/>
    <mergeCell ref="I3:I4"/>
    <mergeCell ref="J3:J4"/>
    <mergeCell ref="K3:K4"/>
    <mergeCell ref="L3:L4"/>
    <mergeCell ref="A1:G1"/>
    <mergeCell ref="H1:V1"/>
  </mergeCells>
  <pageMargins left="0.70866141732283472" right="0.70866141732283472" top="0.74803149606299213" bottom="0.74803149606299213" header="0" footer="0"/>
  <pageSetup paperSize="9" orientation="landscape" r:id="rId1"/>
  <headerFooter>
    <oddHeader>&amp;LBiểu mẫu số 26M/BTP/TGPLBan hành kèm theo Thông tư số 04/2016/TT-BTP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AC949"/>
  <sheetViews>
    <sheetView tabSelected="1" topLeftCell="A2" zoomScaleNormal="100" workbookViewId="0">
      <selection activeCell="Q6" sqref="Q6"/>
    </sheetView>
  </sheetViews>
  <sheetFormatPr defaultColWidth="14.42578125" defaultRowHeight="15" customHeight="1" x14ac:dyDescent="0.25"/>
  <cols>
    <col min="1" max="1" width="34.28515625" style="28" customWidth="1"/>
    <col min="2" max="2" width="11.7109375" style="28" customWidth="1"/>
    <col min="3" max="3" width="12.28515625" style="28" customWidth="1"/>
    <col min="4" max="4" width="13" style="28" customWidth="1"/>
    <col min="5" max="5" width="12" style="28" customWidth="1"/>
    <col min="6" max="6" width="6.5703125" style="28" hidden="1" customWidth="1"/>
    <col min="7" max="7" width="7.5703125" style="28" hidden="1" customWidth="1"/>
    <col min="8" max="9" width="7.7109375" style="28" hidden="1" customWidth="1"/>
    <col min="10" max="10" width="2.140625" style="28" hidden="1" customWidth="1"/>
    <col min="11" max="11" width="11.85546875" style="28" customWidth="1"/>
    <col min="12" max="12" width="10.140625" style="28" customWidth="1"/>
    <col min="13" max="13" width="11.7109375" style="28" customWidth="1"/>
    <col min="14" max="14" width="12.85546875" style="28" customWidth="1"/>
    <col min="15" max="29" width="7.7109375" style="28" customWidth="1"/>
    <col min="30" max="16384" width="14.42578125" style="28"/>
  </cols>
  <sheetData>
    <row r="1" spans="1:29" ht="48" customHeight="1" x14ac:dyDescent="0.25">
      <c r="A1" s="32" t="s">
        <v>18</v>
      </c>
      <c r="B1" s="33"/>
      <c r="C1" s="33"/>
      <c r="D1" s="33"/>
      <c r="E1" s="33"/>
      <c r="F1" s="33"/>
      <c r="G1" s="33"/>
      <c r="H1" s="32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34"/>
      <c r="Y1" s="34"/>
      <c r="Z1" s="34"/>
      <c r="AA1" s="34"/>
      <c r="AB1" s="34"/>
      <c r="AC1" s="34"/>
    </row>
    <row r="2" spans="1:29" ht="37.5" customHeight="1" x14ac:dyDescent="0.3">
      <c r="A2" s="36" t="s">
        <v>0</v>
      </c>
      <c r="B2" s="38" t="s">
        <v>1</v>
      </c>
      <c r="C2" s="39"/>
      <c r="D2" s="39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29" ht="40.5" customHeight="1" x14ac:dyDescent="0.25">
      <c r="A3" s="37"/>
      <c r="B3" s="36">
        <f ca="1">B3:N132018</f>
        <v>0</v>
      </c>
      <c r="C3" s="36">
        <v>2019</v>
      </c>
      <c r="D3" s="36">
        <v>2020</v>
      </c>
      <c r="E3" s="30">
        <v>2021</v>
      </c>
      <c r="F3" s="30"/>
      <c r="G3" s="30"/>
      <c r="H3" s="30"/>
      <c r="I3" s="30"/>
      <c r="J3" s="30"/>
      <c r="K3" s="30">
        <v>2022</v>
      </c>
      <c r="L3" s="30">
        <v>2023</v>
      </c>
      <c r="M3" s="30">
        <v>2024</v>
      </c>
      <c r="N3" s="42" t="s">
        <v>17</v>
      </c>
    </row>
    <row r="4" spans="1:29" ht="21.75" customHeight="1" x14ac:dyDescent="0.25">
      <c r="A4" s="37"/>
      <c r="B4" s="37"/>
      <c r="C4" s="41"/>
      <c r="D4" s="41"/>
      <c r="E4" s="31"/>
      <c r="F4" s="31"/>
      <c r="G4" s="31"/>
      <c r="H4" s="31"/>
      <c r="I4" s="31"/>
      <c r="J4" s="31"/>
      <c r="K4" s="31"/>
      <c r="L4" s="31"/>
      <c r="M4" s="31"/>
      <c r="N4" s="43"/>
    </row>
    <row r="5" spans="1:29" ht="33.75" customHeight="1" x14ac:dyDescent="0.3">
      <c r="A5" s="29"/>
      <c r="B5" s="2"/>
      <c r="C5" s="2">
        <f>SUM(C6:C20)</f>
        <v>37139</v>
      </c>
      <c r="D5" s="2">
        <f>SUM(D6:D20)</f>
        <v>24566</v>
      </c>
      <c r="E5" s="2">
        <f t="shared" ref="E5:N5" si="0">SUM(E6:E20)</f>
        <v>22799</v>
      </c>
      <c r="F5" s="2">
        <f t="shared" si="0"/>
        <v>0</v>
      </c>
      <c r="G5" s="2">
        <f t="shared" si="0"/>
        <v>0</v>
      </c>
      <c r="H5" s="2">
        <f t="shared" si="0"/>
        <v>0</v>
      </c>
      <c r="I5" s="2">
        <f t="shared" si="0"/>
        <v>0</v>
      </c>
      <c r="J5" s="2">
        <f t="shared" si="0"/>
        <v>8631</v>
      </c>
      <c r="K5" s="2">
        <f t="shared" si="0"/>
        <v>27577</v>
      </c>
      <c r="L5" s="2">
        <f t="shared" si="0"/>
        <v>33716</v>
      </c>
      <c r="M5" s="2">
        <f t="shared" si="0"/>
        <v>38225</v>
      </c>
      <c r="N5" s="2">
        <f t="shared" si="0"/>
        <v>13939</v>
      </c>
    </row>
    <row r="6" spans="1:29" ht="48.75" customHeight="1" x14ac:dyDescent="0.25">
      <c r="A6" s="5" t="s">
        <v>2</v>
      </c>
      <c r="B6" s="44">
        <v>7987</v>
      </c>
      <c r="C6" s="44">
        <v>6492</v>
      </c>
      <c r="D6" s="44">
        <v>2566</v>
      </c>
      <c r="E6" s="25">
        <v>1651</v>
      </c>
      <c r="F6" s="45"/>
      <c r="G6" s="45"/>
      <c r="H6" s="46"/>
      <c r="I6" s="46"/>
      <c r="J6" s="46"/>
      <c r="K6" s="25">
        <v>2255</v>
      </c>
      <c r="L6" s="25">
        <v>2561</v>
      </c>
      <c r="M6" s="25">
        <v>2357</v>
      </c>
      <c r="N6" s="26">
        <v>757</v>
      </c>
    </row>
    <row r="7" spans="1:29" ht="30" customHeight="1" x14ac:dyDescent="0.25">
      <c r="A7" s="7" t="s">
        <v>3</v>
      </c>
      <c r="B7" s="47">
        <v>12945</v>
      </c>
      <c r="C7" s="48">
        <v>6470</v>
      </c>
      <c r="D7" s="25">
        <v>3459</v>
      </c>
      <c r="E7" s="25">
        <v>2254</v>
      </c>
      <c r="F7" s="45"/>
      <c r="G7" s="46"/>
      <c r="H7" s="46"/>
      <c r="I7" s="46"/>
      <c r="J7" s="49">
        <v>8631</v>
      </c>
      <c r="K7" s="25">
        <v>3133</v>
      </c>
      <c r="L7" s="25">
        <v>3456</v>
      </c>
      <c r="M7" s="25">
        <v>2429</v>
      </c>
      <c r="N7" s="26">
        <v>622</v>
      </c>
    </row>
    <row r="8" spans="1:29" ht="30" customHeight="1" x14ac:dyDescent="0.25">
      <c r="A8" s="7" t="s">
        <v>4</v>
      </c>
      <c r="B8" s="47">
        <v>14110</v>
      </c>
      <c r="C8" s="50">
        <v>9063</v>
      </c>
      <c r="D8" s="25">
        <v>8631</v>
      </c>
      <c r="E8" s="25">
        <v>8371</v>
      </c>
      <c r="F8" s="45"/>
      <c r="G8" s="45"/>
      <c r="H8" s="46"/>
      <c r="I8" s="46"/>
      <c r="J8" s="46"/>
      <c r="K8" s="25">
        <v>8137</v>
      </c>
      <c r="L8" s="25">
        <v>8675</v>
      </c>
      <c r="M8" s="25">
        <v>9530</v>
      </c>
      <c r="N8" s="25">
        <v>3266</v>
      </c>
    </row>
    <row r="9" spans="1:29" ht="55.5" customHeight="1" x14ac:dyDescent="0.25">
      <c r="A9" s="7" t="s">
        <v>5</v>
      </c>
      <c r="B9" s="47">
        <v>1961</v>
      </c>
      <c r="C9" s="51">
        <v>455</v>
      </c>
      <c r="D9" s="51">
        <v>152</v>
      </c>
      <c r="E9" s="26">
        <v>120</v>
      </c>
      <c r="F9" s="45"/>
      <c r="G9" s="45"/>
      <c r="H9" s="46"/>
      <c r="I9" s="46"/>
      <c r="J9" s="46"/>
      <c r="K9" s="26">
        <v>248</v>
      </c>
      <c r="L9" s="26">
        <v>523</v>
      </c>
      <c r="M9" s="26">
        <v>251</v>
      </c>
      <c r="N9" s="26">
        <v>29</v>
      </c>
    </row>
    <row r="10" spans="1:29" ht="30" customHeight="1" x14ac:dyDescent="0.25">
      <c r="A10" s="7" t="s">
        <v>6</v>
      </c>
      <c r="B10" s="47">
        <v>2684</v>
      </c>
      <c r="C10" s="50">
        <v>3618</v>
      </c>
      <c r="D10" s="50">
        <v>2612</v>
      </c>
      <c r="E10" s="25">
        <v>2996</v>
      </c>
      <c r="F10" s="45"/>
      <c r="G10" s="45"/>
      <c r="H10" s="46"/>
      <c r="I10" s="46"/>
      <c r="J10" s="46"/>
      <c r="K10" s="25">
        <v>3949</v>
      </c>
      <c r="L10" s="25">
        <v>5219</v>
      </c>
      <c r="M10" s="25">
        <v>6839</v>
      </c>
      <c r="N10" s="25">
        <v>2456</v>
      </c>
    </row>
    <row r="11" spans="1:29" ht="57.75" customHeight="1" x14ac:dyDescent="0.25">
      <c r="A11" s="7" t="s">
        <v>7</v>
      </c>
      <c r="B11" s="47">
        <v>2508</v>
      </c>
      <c r="C11" s="50">
        <v>2789</v>
      </c>
      <c r="D11" s="50">
        <v>3391</v>
      </c>
      <c r="E11" s="25">
        <v>4030</v>
      </c>
      <c r="F11" s="45"/>
      <c r="G11" s="45"/>
      <c r="H11" s="46"/>
      <c r="I11" s="46"/>
      <c r="J11" s="46"/>
      <c r="K11" s="25">
        <v>5492</v>
      </c>
      <c r="L11" s="25">
        <v>8874</v>
      </c>
      <c r="M11" s="25">
        <v>12421</v>
      </c>
      <c r="N11" s="25">
        <v>5166</v>
      </c>
    </row>
    <row r="12" spans="1:29" ht="55.5" customHeight="1" x14ac:dyDescent="0.25">
      <c r="A12" s="7" t="s">
        <v>8</v>
      </c>
      <c r="B12" s="52">
        <v>956</v>
      </c>
      <c r="C12" s="50">
        <v>1532</v>
      </c>
      <c r="D12" s="50">
        <v>1412</v>
      </c>
      <c r="E12" s="25">
        <v>1243</v>
      </c>
      <c r="F12" s="45"/>
      <c r="G12" s="45"/>
      <c r="H12" s="46"/>
      <c r="I12" s="46"/>
      <c r="J12" s="46"/>
      <c r="K12" s="25">
        <v>1471</v>
      </c>
      <c r="L12" s="25">
        <v>1403</v>
      </c>
      <c r="M12" s="25">
        <v>1195</v>
      </c>
      <c r="N12" s="26">
        <v>357</v>
      </c>
    </row>
    <row r="13" spans="1:29" ht="74.25" customHeight="1" x14ac:dyDescent="0.25">
      <c r="A13" s="7" t="s">
        <v>9</v>
      </c>
      <c r="B13" s="52">
        <v>670</v>
      </c>
      <c r="C13" s="51">
        <v>343</v>
      </c>
      <c r="D13" s="51">
        <v>160</v>
      </c>
      <c r="E13" s="26">
        <v>72</v>
      </c>
      <c r="F13" s="45"/>
      <c r="G13" s="45"/>
      <c r="H13" s="46"/>
      <c r="I13" s="46"/>
      <c r="J13" s="46"/>
      <c r="K13" s="26">
        <v>90</v>
      </c>
      <c r="L13" s="26">
        <v>60</v>
      </c>
      <c r="M13" s="26">
        <v>68</v>
      </c>
      <c r="N13" s="26">
        <v>14</v>
      </c>
    </row>
    <row r="14" spans="1:29" ht="44.25" customHeight="1" x14ac:dyDescent="0.25">
      <c r="A14" s="7" t="s">
        <v>10</v>
      </c>
      <c r="B14" s="52">
        <v>488</v>
      </c>
      <c r="C14" s="51">
        <v>454</v>
      </c>
      <c r="D14" s="51">
        <v>107</v>
      </c>
      <c r="E14" s="26">
        <v>137</v>
      </c>
      <c r="F14" s="45"/>
      <c r="G14" s="45"/>
      <c r="H14" s="46"/>
      <c r="I14" s="46"/>
      <c r="J14" s="46"/>
      <c r="K14" s="26">
        <v>109</v>
      </c>
      <c r="L14" s="26">
        <v>115</v>
      </c>
      <c r="M14" s="26">
        <v>88</v>
      </c>
      <c r="N14" s="26">
        <v>30</v>
      </c>
    </row>
    <row r="15" spans="1:29" ht="30" customHeight="1" x14ac:dyDescent="0.25">
      <c r="A15" s="5" t="s">
        <v>11</v>
      </c>
      <c r="B15" s="44">
        <v>1835</v>
      </c>
      <c r="C15" s="53">
        <v>2561</v>
      </c>
      <c r="D15" s="54">
        <v>701</v>
      </c>
      <c r="E15" s="26">
        <v>578</v>
      </c>
      <c r="F15" s="45"/>
      <c r="G15" s="45"/>
      <c r="H15" s="46"/>
      <c r="I15" s="46"/>
      <c r="J15" s="46"/>
      <c r="K15" s="25">
        <v>1040</v>
      </c>
      <c r="L15" s="25">
        <v>1266</v>
      </c>
      <c r="M15" s="25">
        <v>1300</v>
      </c>
      <c r="N15" s="26">
        <v>563</v>
      </c>
    </row>
    <row r="16" spans="1:29" ht="30" customHeight="1" x14ac:dyDescent="0.25">
      <c r="A16" s="5" t="s">
        <v>16</v>
      </c>
      <c r="B16" s="52">
        <v>3923</v>
      </c>
      <c r="C16" s="53">
        <v>2989</v>
      </c>
      <c r="D16" s="53">
        <v>1099</v>
      </c>
      <c r="E16" s="25">
        <v>1130</v>
      </c>
      <c r="F16" s="45"/>
      <c r="G16" s="45"/>
      <c r="H16" s="46"/>
      <c r="I16" s="46"/>
      <c r="J16" s="46"/>
      <c r="K16" s="25">
        <v>1459</v>
      </c>
      <c r="L16" s="25">
        <v>1441</v>
      </c>
      <c r="M16" s="25">
        <v>1609</v>
      </c>
      <c r="N16" s="26">
        <v>621</v>
      </c>
    </row>
    <row r="17" spans="1:25" ht="62.25" customHeight="1" x14ac:dyDescent="0.25">
      <c r="A17" s="7" t="s">
        <v>12</v>
      </c>
      <c r="B17" s="52">
        <v>161</v>
      </c>
      <c r="C17" s="51">
        <v>242</v>
      </c>
      <c r="D17" s="51">
        <v>136</v>
      </c>
      <c r="E17" s="26">
        <v>158</v>
      </c>
      <c r="F17" s="45"/>
      <c r="G17" s="45"/>
      <c r="H17" s="46"/>
      <c r="I17" s="46"/>
      <c r="J17" s="46"/>
      <c r="K17" s="26">
        <v>104</v>
      </c>
      <c r="L17" s="26">
        <v>101</v>
      </c>
      <c r="M17" s="26">
        <v>103</v>
      </c>
      <c r="N17" s="26">
        <v>54</v>
      </c>
    </row>
    <row r="18" spans="1:25" ht="57" customHeight="1" x14ac:dyDescent="0.25">
      <c r="A18" s="7" t="s">
        <v>13</v>
      </c>
      <c r="B18" s="52">
        <v>197</v>
      </c>
      <c r="C18" s="51">
        <v>79</v>
      </c>
      <c r="D18" s="51">
        <v>95</v>
      </c>
      <c r="E18" s="26">
        <v>20</v>
      </c>
      <c r="F18" s="45"/>
      <c r="G18" s="45"/>
      <c r="H18" s="46"/>
      <c r="I18" s="46"/>
      <c r="J18" s="46"/>
      <c r="K18" s="26">
        <v>25</v>
      </c>
      <c r="L18" s="26">
        <v>5</v>
      </c>
      <c r="M18" s="26">
        <v>4</v>
      </c>
      <c r="N18" s="26">
        <v>2</v>
      </c>
    </row>
    <row r="19" spans="1:25" ht="47.25" customHeight="1" x14ac:dyDescent="0.25">
      <c r="A19" s="7" t="s">
        <v>14</v>
      </c>
      <c r="B19" s="52">
        <v>12</v>
      </c>
      <c r="C19" s="51">
        <v>6</v>
      </c>
      <c r="D19" s="51">
        <v>4</v>
      </c>
      <c r="E19" s="26">
        <v>15</v>
      </c>
      <c r="F19" s="45"/>
      <c r="G19" s="45"/>
      <c r="H19" s="46"/>
      <c r="I19" s="46"/>
      <c r="J19" s="46"/>
      <c r="K19" s="26">
        <v>8</v>
      </c>
      <c r="L19" s="26">
        <v>5</v>
      </c>
      <c r="M19" s="26">
        <v>4</v>
      </c>
      <c r="N19" s="26">
        <v>2</v>
      </c>
    </row>
    <row r="20" spans="1:25" s="14" customFormat="1" ht="40.5" customHeight="1" x14ac:dyDescent="0.25">
      <c r="A20" s="7" t="s">
        <v>15</v>
      </c>
      <c r="B20" s="52">
        <v>110</v>
      </c>
      <c r="C20" s="52">
        <v>46</v>
      </c>
      <c r="D20" s="52">
        <v>41</v>
      </c>
      <c r="E20" s="27">
        <v>24</v>
      </c>
      <c r="F20" s="55"/>
      <c r="G20" s="55"/>
      <c r="H20" s="56"/>
      <c r="I20" s="56"/>
      <c r="J20" s="56"/>
      <c r="K20" s="27">
        <v>57</v>
      </c>
      <c r="L20" s="27">
        <v>12</v>
      </c>
      <c r="M20" s="27">
        <v>27</v>
      </c>
      <c r="N20" s="27">
        <v>0</v>
      </c>
      <c r="O20" s="13"/>
      <c r="P20" s="13"/>
      <c r="Q20" s="13"/>
      <c r="R20" s="13"/>
      <c r="S20" s="13"/>
      <c r="T20" s="13"/>
      <c r="U20" s="13"/>
      <c r="V20" s="13"/>
      <c r="W20" s="13"/>
    </row>
    <row r="21" spans="1:25" ht="23.25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ht="23.25" customHeigh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23.25" customHeight="1" x14ac:dyDescent="0.2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23.25" customHeigh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23.25" customHeight="1" x14ac:dyDescent="0.25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23.25" customHeigh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23.25" customHeight="1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23.25" customHeigh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23.25" customHeight="1" x14ac:dyDescent="0.25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23.25" customHeigh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23.25" customHeight="1" x14ac:dyDescent="0.25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23.25" customHeight="1" x14ac:dyDescent="0.25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23.25" customHeight="1" x14ac:dyDescent="0.2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23.25" customHeight="1" x14ac:dyDescent="0.2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23.25" customHeight="1" x14ac:dyDescent="0.25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23.25" customHeight="1" x14ac:dyDescent="0.25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23.25" customHeight="1" x14ac:dyDescent="0.25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ht="23.25" customHeight="1" x14ac:dyDescent="0.25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23.25" customHeight="1" x14ac:dyDescent="0.25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ht="23.25" customHeight="1" x14ac:dyDescent="0.25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ht="23.25" customHeight="1" x14ac:dyDescent="0.25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23.25" customHeight="1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23.25" customHeight="1" x14ac:dyDescent="0.25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23.25" customHeight="1" x14ac:dyDescent="0.2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23.25" customHeight="1" x14ac:dyDescent="0.25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ht="23.25" customHeight="1" x14ac:dyDescent="0.25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ht="23.25" customHeight="1" x14ac:dyDescent="0.25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ht="23.25" customHeight="1" x14ac:dyDescent="0.25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ht="23.25" customHeight="1" x14ac:dyDescent="0.25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ht="23.25" customHeight="1" x14ac:dyDescent="0.25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ht="23.25" customHeight="1" x14ac:dyDescent="0.25">
      <c r="A51" s="1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1:25" ht="23.25" customHeight="1" x14ac:dyDescent="0.25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1:25" ht="23.25" customHeight="1" x14ac:dyDescent="0.25">
      <c r="A53" s="1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ht="23.25" customHeight="1" x14ac:dyDescent="0.25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spans="1:25" ht="23.25" customHeight="1" x14ac:dyDescent="0.25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1:25" ht="23.25" customHeight="1" x14ac:dyDescent="0.25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1:25" ht="23.25" customHeight="1" x14ac:dyDescent="0.25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1:25" ht="23.25" customHeight="1" x14ac:dyDescent="0.25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1:25" ht="23.25" customHeight="1" x14ac:dyDescent="0.25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1:25" ht="23.25" customHeight="1" x14ac:dyDescent="0.25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1:25" ht="23.25" customHeight="1" x14ac:dyDescent="0.25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1:25" ht="23.25" customHeight="1" x14ac:dyDescent="0.25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ht="23.25" customHeight="1" x14ac:dyDescent="0.25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ht="23.25" customHeight="1" x14ac:dyDescent="0.25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ht="23.25" customHeight="1" x14ac:dyDescent="0.25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1:25" ht="23.25" customHeight="1" x14ac:dyDescent="0.25">
      <c r="A66" s="1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spans="1:25" ht="23.25" customHeight="1" x14ac:dyDescent="0.25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spans="1:25" ht="23.25" customHeight="1" x14ac:dyDescent="0.25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ht="23.25" customHeight="1" x14ac:dyDescent="0.25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spans="1:25" ht="23.25" customHeight="1" x14ac:dyDescent="0.25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1:25" ht="23.25" customHeight="1" x14ac:dyDescent="0.25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1:25" ht="23.25" customHeight="1" x14ac:dyDescent="0.25">
      <c r="A72" s="1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1:25" ht="23.25" customHeight="1" x14ac:dyDescent="0.25">
      <c r="A73" s="1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ht="23.25" customHeight="1" x14ac:dyDescent="0.25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1:25" ht="23.25" customHeight="1" x14ac:dyDescent="0.25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5" ht="23.25" customHeight="1" x14ac:dyDescent="0.25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1:25" ht="23.25" customHeight="1" x14ac:dyDescent="0.25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5" ht="23.25" customHeight="1" x14ac:dyDescent="0.25">
      <c r="A78" s="1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ht="23.25" customHeight="1" x14ac:dyDescent="0.25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1:25" ht="23.25" customHeight="1" x14ac:dyDescent="0.25">
      <c r="A80" s="1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spans="1:25" ht="23.25" customHeight="1" x14ac:dyDescent="0.25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spans="1:25" ht="23.25" customHeight="1" x14ac:dyDescent="0.25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spans="1:25" ht="23.25" customHeight="1" x14ac:dyDescent="0.25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spans="1:25" ht="23.25" customHeight="1" x14ac:dyDescent="0.25">
      <c r="A84" s="1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spans="1:25" ht="23.25" customHeight="1" x14ac:dyDescent="0.25">
      <c r="A85" s="1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spans="1:25" ht="23.25" customHeight="1" x14ac:dyDescent="0.25">
      <c r="A86" s="1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spans="1:25" ht="23.25" customHeight="1" x14ac:dyDescent="0.25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1:25" ht="23.25" customHeight="1" x14ac:dyDescent="0.25">
      <c r="A88" s="1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1:25" ht="23.25" customHeight="1" x14ac:dyDescent="0.25">
      <c r="A89" s="1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spans="1:25" ht="23.25" customHeight="1" x14ac:dyDescent="0.25">
      <c r="A90" s="1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spans="1:25" ht="23.25" customHeight="1" x14ac:dyDescent="0.25">
      <c r="A91" s="1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spans="1:25" ht="23.25" customHeight="1" x14ac:dyDescent="0.25">
      <c r="A92" s="1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spans="1:25" ht="23.25" customHeight="1" x14ac:dyDescent="0.25">
      <c r="A93" s="1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spans="1:25" ht="23.25" customHeight="1" x14ac:dyDescent="0.25">
      <c r="A94" s="1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 spans="1:25" ht="23.25" customHeight="1" x14ac:dyDescent="0.25">
      <c r="A95" s="1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spans="1:25" ht="23.25" customHeight="1" x14ac:dyDescent="0.25">
      <c r="A96" s="1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 spans="1:25" ht="23.25" customHeight="1" x14ac:dyDescent="0.25">
      <c r="A97" s="1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 spans="1:25" ht="23.25" customHeight="1" x14ac:dyDescent="0.25">
      <c r="A98" s="1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spans="1:25" ht="23.25" customHeight="1" x14ac:dyDescent="0.25">
      <c r="A99" s="1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 spans="1:25" ht="23.25" customHeight="1" x14ac:dyDescent="0.25">
      <c r="A100" s="1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 spans="1:25" ht="23.25" customHeight="1" x14ac:dyDescent="0.25">
      <c r="A101" s="1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 spans="1:25" ht="23.25" customHeight="1" x14ac:dyDescent="0.25">
      <c r="A102" s="1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 spans="1:25" ht="23.25" customHeight="1" x14ac:dyDescent="0.25">
      <c r="A103" s="1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 spans="1:25" ht="23.25" customHeight="1" x14ac:dyDescent="0.25">
      <c r="A104" s="1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 spans="1:25" ht="23.25" customHeight="1" x14ac:dyDescent="0.25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spans="1:25" ht="23.25" customHeight="1" x14ac:dyDescent="0.25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spans="1:25" ht="23.25" customHeight="1" x14ac:dyDescent="0.25">
      <c r="A107" s="1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 spans="1:25" ht="23.25" customHeight="1" x14ac:dyDescent="0.25">
      <c r="A108" s="1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spans="1:25" ht="23.25" customHeight="1" x14ac:dyDescent="0.25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spans="1:25" ht="23.25" customHeight="1" x14ac:dyDescent="0.25">
      <c r="A110" s="1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spans="1:25" ht="23.25" customHeight="1" x14ac:dyDescent="0.25">
      <c r="A111" s="1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spans="1:25" ht="23.25" customHeight="1" x14ac:dyDescent="0.25">
      <c r="A112" s="1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spans="1:25" ht="23.25" customHeight="1" x14ac:dyDescent="0.25">
      <c r="A113" s="1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spans="1:25" ht="23.25" customHeight="1" x14ac:dyDescent="0.25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spans="1:25" ht="23.25" customHeight="1" x14ac:dyDescent="0.25">
      <c r="A115" s="1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spans="1:25" ht="23.25" customHeight="1" x14ac:dyDescent="0.25">
      <c r="A116" s="1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spans="1:25" ht="23.25" customHeight="1" x14ac:dyDescent="0.25">
      <c r="A117" s="1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spans="1:25" ht="23.25" customHeight="1" x14ac:dyDescent="0.25">
      <c r="A118" s="1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ht="23.25" customHeight="1" x14ac:dyDescent="0.25">
      <c r="A119" s="1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spans="1:25" ht="23.25" customHeight="1" x14ac:dyDescent="0.25">
      <c r="A120" s="1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spans="1:25" ht="23.25" customHeight="1" x14ac:dyDescent="0.25">
      <c r="A121" s="1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ht="23.25" customHeight="1" x14ac:dyDescent="0.25">
      <c r="A122" s="1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25" ht="23.25" customHeight="1" x14ac:dyDescent="0.25">
      <c r="A123" s="1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 ht="23.25" customHeight="1" x14ac:dyDescent="0.25">
      <c r="A124" s="1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 ht="23.25" customHeight="1" x14ac:dyDescent="0.25">
      <c r="A125" s="1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ht="23.25" customHeight="1" x14ac:dyDescent="0.25">
      <c r="A126" s="1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ht="23.25" customHeight="1" x14ac:dyDescent="0.25">
      <c r="A127" s="1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ht="23.25" customHeight="1" x14ac:dyDescent="0.25">
      <c r="A128" s="1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1:25" ht="23.25" customHeight="1" x14ac:dyDescent="0.25">
      <c r="A129" s="1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1:25" ht="23.25" customHeight="1" x14ac:dyDescent="0.25">
      <c r="A130" s="1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1:25" ht="23.25" customHeight="1" x14ac:dyDescent="0.25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1:25" ht="23.25" customHeight="1" x14ac:dyDescent="0.25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1:25" ht="23.25" customHeight="1" x14ac:dyDescent="0.25">
      <c r="A133" s="1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1:25" ht="23.25" customHeight="1" x14ac:dyDescent="0.25">
      <c r="A134" s="1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1:25" ht="23.25" customHeight="1" x14ac:dyDescent="0.25">
      <c r="A135" s="1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1:25" ht="23.25" customHeight="1" x14ac:dyDescent="0.25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1:25" ht="23.25" customHeight="1" x14ac:dyDescent="0.25">
      <c r="A137" s="1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1:25" ht="23.25" customHeight="1" x14ac:dyDescent="0.25">
      <c r="A138" s="1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1:25" ht="23.25" customHeight="1" x14ac:dyDescent="0.25">
      <c r="A139" s="1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1:25" ht="23.25" customHeight="1" x14ac:dyDescent="0.25">
      <c r="A140" s="1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1:25" ht="23.25" customHeight="1" x14ac:dyDescent="0.25">
      <c r="A141" s="1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1:25" ht="23.25" customHeight="1" x14ac:dyDescent="0.25">
      <c r="A142" s="1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1:25" ht="23.25" customHeight="1" x14ac:dyDescent="0.25">
      <c r="A143" s="1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1:25" ht="23.25" customHeight="1" x14ac:dyDescent="0.25">
      <c r="A144" s="1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1:25" ht="23.25" customHeight="1" x14ac:dyDescent="0.25">
      <c r="A145" s="1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1:25" ht="23.25" customHeight="1" x14ac:dyDescent="0.25">
      <c r="A146" s="1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1:25" ht="23.25" customHeight="1" x14ac:dyDescent="0.25">
      <c r="A147" s="1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1:25" ht="23.25" customHeight="1" x14ac:dyDescent="0.25">
      <c r="A148" s="1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1:25" ht="23.25" customHeight="1" x14ac:dyDescent="0.25">
      <c r="A149" s="1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1:25" ht="23.25" customHeight="1" x14ac:dyDescent="0.25">
      <c r="A150" s="1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1:25" ht="23.25" customHeight="1" x14ac:dyDescent="0.25">
      <c r="A151" s="1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1:25" ht="23.25" customHeight="1" x14ac:dyDescent="0.25">
      <c r="A152" s="1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1:25" ht="23.25" customHeight="1" x14ac:dyDescent="0.25">
      <c r="A153" s="1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1:25" ht="23.25" customHeight="1" x14ac:dyDescent="0.25">
      <c r="A154" s="1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1:25" ht="23.25" customHeight="1" x14ac:dyDescent="0.25">
      <c r="A155" s="1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ht="23.25" customHeight="1" x14ac:dyDescent="0.25">
      <c r="A156" s="1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1:25" ht="23.25" customHeight="1" x14ac:dyDescent="0.25">
      <c r="A157" s="1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1:25" ht="23.25" customHeight="1" x14ac:dyDescent="0.25">
      <c r="A158" s="1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1:25" ht="23.25" customHeight="1" x14ac:dyDescent="0.25">
      <c r="A159" s="1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25" ht="23.25" customHeight="1" x14ac:dyDescent="0.25">
      <c r="A160" s="1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1:25" ht="23.25" customHeight="1" x14ac:dyDescent="0.25">
      <c r="A161" s="1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1:25" ht="23.25" customHeight="1" x14ac:dyDescent="0.25">
      <c r="A162" s="1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1:25" ht="23.25" customHeight="1" x14ac:dyDescent="0.25">
      <c r="A163" s="1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1:25" ht="23.25" customHeight="1" x14ac:dyDescent="0.25">
      <c r="A164" s="1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1:25" ht="23.25" customHeight="1" x14ac:dyDescent="0.25">
      <c r="A165" s="1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1:25" ht="23.25" customHeight="1" x14ac:dyDescent="0.25">
      <c r="A166" s="1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1:25" ht="23.25" customHeight="1" x14ac:dyDescent="0.25">
      <c r="A167" s="1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1:25" ht="23.25" customHeight="1" x14ac:dyDescent="0.25">
      <c r="A168" s="1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1:25" ht="23.25" customHeight="1" x14ac:dyDescent="0.25">
      <c r="A169" s="1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1:25" ht="23.25" customHeight="1" x14ac:dyDescent="0.25">
      <c r="A170" s="15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1:25" ht="23.25" customHeight="1" x14ac:dyDescent="0.25">
      <c r="A171" s="15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1:25" ht="23.25" customHeight="1" x14ac:dyDescent="0.25">
      <c r="A172" s="15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spans="1:25" ht="23.25" customHeight="1" x14ac:dyDescent="0.25">
      <c r="A173" s="15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spans="1:25" ht="23.25" customHeight="1" x14ac:dyDescent="0.25">
      <c r="A174" s="15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spans="1:25" ht="23.25" customHeight="1" x14ac:dyDescent="0.25">
      <c r="A175" s="15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spans="1:25" ht="23.25" customHeight="1" x14ac:dyDescent="0.25">
      <c r="A176" s="15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spans="1:25" ht="23.25" customHeight="1" x14ac:dyDescent="0.25">
      <c r="A177" s="15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spans="1:25" ht="23.25" customHeight="1" x14ac:dyDescent="0.25">
      <c r="A178" s="15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spans="1:25" ht="23.25" customHeight="1" x14ac:dyDescent="0.25">
      <c r="A179" s="15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spans="1:25" ht="23.25" customHeight="1" x14ac:dyDescent="0.25">
      <c r="A180" s="15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spans="1:25" ht="23.25" customHeight="1" x14ac:dyDescent="0.25">
      <c r="A181" s="15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spans="1:25" ht="23.25" customHeight="1" x14ac:dyDescent="0.25">
      <c r="A182" s="15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spans="1:25" ht="23.25" customHeight="1" x14ac:dyDescent="0.25">
      <c r="A183" s="15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spans="1:25" ht="23.25" customHeight="1" x14ac:dyDescent="0.25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spans="1:25" ht="23.25" customHeight="1" x14ac:dyDescent="0.25">
      <c r="A185" s="15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spans="1:25" ht="23.25" customHeight="1" x14ac:dyDescent="0.25">
      <c r="A186" s="15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spans="1:25" ht="23.25" customHeight="1" x14ac:dyDescent="0.25">
      <c r="A187" s="15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spans="1:25" ht="23.25" customHeight="1" x14ac:dyDescent="0.25">
      <c r="A188" s="15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spans="1:25" ht="23.25" customHeight="1" x14ac:dyDescent="0.25">
      <c r="A189" s="15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spans="1:25" ht="23.25" customHeight="1" x14ac:dyDescent="0.25">
      <c r="A190" s="15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spans="1:25" ht="23.25" customHeight="1" x14ac:dyDescent="0.25">
      <c r="A191" s="15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spans="1:25" ht="23.25" customHeight="1" x14ac:dyDescent="0.25">
      <c r="A192" s="15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spans="1:25" ht="23.25" customHeight="1" x14ac:dyDescent="0.25">
      <c r="A193" s="15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spans="1:25" ht="23.25" customHeight="1" x14ac:dyDescent="0.25">
      <c r="A194" s="15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spans="1:25" ht="23.25" customHeight="1" x14ac:dyDescent="0.25">
      <c r="A195" s="15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spans="1:25" ht="23.25" customHeight="1" x14ac:dyDescent="0.25">
      <c r="A196" s="15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spans="1:25" ht="23.25" customHeight="1" x14ac:dyDescent="0.25">
      <c r="A197" s="15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spans="1:25" ht="23.25" customHeight="1" x14ac:dyDescent="0.25">
      <c r="A198" s="15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spans="1:25" ht="23.25" customHeight="1" x14ac:dyDescent="0.25">
      <c r="A199" s="15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spans="1:25" ht="23.25" customHeight="1" x14ac:dyDescent="0.25">
      <c r="A200" s="15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spans="1:25" ht="23.25" customHeight="1" x14ac:dyDescent="0.25">
      <c r="A201" s="15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spans="1:25" ht="23.25" customHeight="1" x14ac:dyDescent="0.25">
      <c r="A202" s="15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spans="1:25" ht="23.25" customHeight="1" x14ac:dyDescent="0.25">
      <c r="A203" s="15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spans="1:25" ht="23.25" customHeight="1" x14ac:dyDescent="0.25">
      <c r="A204" s="15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spans="1:25" ht="23.25" customHeight="1" x14ac:dyDescent="0.25">
      <c r="A205" s="15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spans="1:25" ht="23.25" customHeight="1" x14ac:dyDescent="0.25">
      <c r="A206" s="15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spans="1:25" ht="23.25" customHeight="1" x14ac:dyDescent="0.25">
      <c r="A207" s="15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spans="1:25" ht="23.25" customHeight="1" x14ac:dyDescent="0.25">
      <c r="A208" s="15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spans="1:25" ht="23.25" customHeight="1" x14ac:dyDescent="0.25">
      <c r="A209" s="15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 spans="1:25" ht="23.25" customHeight="1" x14ac:dyDescent="0.25">
      <c r="A210" s="15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 spans="1:25" ht="23.25" customHeight="1" x14ac:dyDescent="0.25">
      <c r="A211" s="15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 spans="1:25" ht="23.25" customHeight="1" x14ac:dyDescent="0.25">
      <c r="A212" s="15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 spans="1:25" ht="23.25" customHeight="1" x14ac:dyDescent="0.25">
      <c r="A213" s="15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 spans="1:25" ht="23.25" customHeight="1" x14ac:dyDescent="0.25">
      <c r="A214" s="15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 spans="1:25" ht="23.25" customHeight="1" x14ac:dyDescent="0.25">
      <c r="A215" s="15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 spans="1:25" ht="23.25" customHeight="1" x14ac:dyDescent="0.25">
      <c r="A216" s="15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 spans="1:25" ht="23.25" customHeight="1" x14ac:dyDescent="0.25">
      <c r="A217" s="15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spans="1:25" ht="23.25" customHeight="1" x14ac:dyDescent="0.25">
      <c r="A218" s="15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 spans="1:25" ht="23.25" customHeight="1" x14ac:dyDescent="0.25">
      <c r="A219" s="15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 spans="1:25" ht="23.25" customHeight="1" x14ac:dyDescent="0.25">
      <c r="A220" s="15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 spans="1:25" ht="15.75" customHeight="1" x14ac:dyDescent="0.25"/>
    <row r="222" spans="1:25" ht="15.75" customHeight="1" x14ac:dyDescent="0.25"/>
    <row r="223" spans="1:25" ht="15.75" customHeight="1" x14ac:dyDescent="0.25"/>
    <row r="224" spans="1:2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</sheetData>
  <mergeCells count="18">
    <mergeCell ref="A1:G1"/>
    <mergeCell ref="H1:V1"/>
    <mergeCell ref="W1:AC1"/>
    <mergeCell ref="A2:A4"/>
    <mergeCell ref="B2:N2"/>
    <mergeCell ref="B3:B4"/>
    <mergeCell ref="C3:C4"/>
    <mergeCell ref="D3:D4"/>
    <mergeCell ref="E3:E4"/>
    <mergeCell ref="F3:F4"/>
    <mergeCell ref="M3:M4"/>
    <mergeCell ref="N3:N4"/>
    <mergeCell ref="G3:G4"/>
    <mergeCell ref="H3:H4"/>
    <mergeCell ref="I3:I4"/>
    <mergeCell ref="J3:J4"/>
    <mergeCell ref="K3:K4"/>
    <mergeCell ref="L3:L4"/>
  </mergeCells>
  <pageMargins left="0.70866141732283472" right="0.70866141732283472" top="0.74803149606299213" bottom="0.74803149606299213" header="0" footer="0"/>
  <pageSetup paperSize="9" orientation="landscape" r:id="rId1"/>
  <headerFooter>
    <oddHeader>&amp;LBiểu mẫu số 26M/BTP/TGPLBan hành kèm theo Thông tư số 04/2016/TT-BTP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người được TGPL </vt:lpstr>
      <vt:lpstr>Số liệu diện người được TGPL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2025-11-26T11:55:00Z</cp:lastPrinted>
  <dcterms:created xsi:type="dcterms:W3CDTF">2025-11-26T11:02:47Z</dcterms:created>
  <dcterms:modified xsi:type="dcterms:W3CDTF">2025-11-26T13:03:36Z</dcterms:modified>
</cp:coreProperties>
</file>