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048F5532-035C-4CA8-AB28-011450CD9F9E}" xr6:coauthVersionLast="47" xr6:coauthVersionMax="47" xr10:uidLastSave="{00000000-0000-0000-0000-000000000000}"/>
  <bookViews>
    <workbookView xWindow="-108" yWindow="-108" windowWidth="23256" windowHeight="12576" xr2:uid="{BE5EB9ED-DCEF-417A-95F8-490267E289E6}"/>
  </bookViews>
  <sheets>
    <sheet name="26. Giam d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" l="1"/>
  <c r="K23" i="1"/>
  <c r="C23" i="1"/>
  <c r="B23" i="1" s="1"/>
  <c r="S22" i="1"/>
  <c r="K22" i="1"/>
  <c r="C22" i="1"/>
  <c r="B22" i="1" s="1"/>
  <c r="S21" i="1"/>
  <c r="K21" i="1"/>
  <c r="C21" i="1"/>
  <c r="B21" i="1" s="1"/>
  <c r="S20" i="1"/>
  <c r="K20" i="1"/>
  <c r="C20" i="1"/>
  <c r="B20" i="1" s="1"/>
  <c r="S19" i="1"/>
  <c r="K19" i="1"/>
  <c r="C19" i="1"/>
  <c r="B19" i="1" s="1"/>
  <c r="S18" i="1"/>
  <c r="K18" i="1"/>
  <c r="C18" i="1"/>
  <c r="B18" i="1" s="1"/>
  <c r="S17" i="1"/>
  <c r="K17" i="1"/>
  <c r="C17" i="1"/>
  <c r="B17" i="1" s="1"/>
  <c r="S16" i="1"/>
  <c r="K16" i="1"/>
  <c r="C16" i="1"/>
  <c r="B16" i="1" s="1"/>
  <c r="S15" i="1"/>
  <c r="K15" i="1"/>
  <c r="C15" i="1"/>
  <c r="B15" i="1" s="1"/>
  <c r="S14" i="1"/>
  <c r="K14" i="1"/>
  <c r="C14" i="1"/>
  <c r="S13" i="1"/>
  <c r="K13" i="1"/>
  <c r="C13" i="1"/>
  <c r="B13" i="1" s="1"/>
  <c r="S12" i="1"/>
  <c r="K12" i="1"/>
  <c r="C12" i="1"/>
  <c r="B12" i="1" s="1"/>
  <c r="S11" i="1"/>
  <c r="K11" i="1"/>
  <c r="C11" i="1"/>
  <c r="B11" i="1" s="1"/>
  <c r="S10" i="1"/>
  <c r="K10" i="1"/>
  <c r="C10" i="1"/>
  <c r="B10" i="1" s="1"/>
  <c r="S9" i="1"/>
  <c r="K9" i="1"/>
  <c r="C9" i="1"/>
  <c r="B9" i="1" s="1"/>
  <c r="S8" i="1"/>
  <c r="K8" i="1"/>
  <c r="C8" i="1"/>
  <c r="B8" i="1" s="1"/>
  <c r="S7" i="1"/>
  <c r="K7" i="1"/>
  <c r="C7" i="1"/>
  <c r="B7" i="1" s="1"/>
  <c r="S6" i="1"/>
  <c r="K6" i="1"/>
  <c r="C6" i="1"/>
  <c r="B6" i="1" s="1"/>
  <c r="S5" i="1"/>
  <c r="K5" i="1"/>
  <c r="C5" i="1"/>
  <c r="B5" i="1" s="1"/>
  <c r="S4" i="1"/>
  <c r="K4" i="1"/>
  <c r="C4" i="1"/>
  <c r="B4" i="1" s="1"/>
  <c r="W3" i="1"/>
  <c r="V3" i="1"/>
  <c r="U3" i="1"/>
  <c r="T3" i="1"/>
  <c r="S3" i="1" s="1"/>
  <c r="R3" i="1"/>
  <c r="Q3" i="1"/>
  <c r="P3" i="1"/>
  <c r="O3" i="1"/>
  <c r="N3" i="1"/>
  <c r="M3" i="1"/>
  <c r="L3" i="1"/>
  <c r="J3" i="1"/>
  <c r="I3" i="1"/>
  <c r="H3" i="1"/>
  <c r="G3" i="1"/>
  <c r="F3" i="1"/>
  <c r="E3" i="1"/>
  <c r="D3" i="1"/>
  <c r="C3" i="1" l="1"/>
  <c r="B14" i="1"/>
  <c r="K3" i="1"/>
  <c r="B3" i="1" s="1"/>
</calcChain>
</file>

<file path=xl/sharedStrings.xml><?xml version="1.0" encoding="utf-8"?>
<sst xmlns="http://schemas.openxmlformats.org/spreadsheetml/2006/main" count="44" uniqueCount="44">
  <si>
    <t>Tổng số cả nước</t>
  </si>
  <si>
    <t>I. Tại các Bộ, Ngành ở Trung ương</t>
  </si>
  <si>
    <t>Bộ Công an</t>
  </si>
  <si>
    <t>Bộ Công Thương</t>
  </si>
  <si>
    <t>Bộ Giao thông vận tải</t>
  </si>
  <si>
    <t>Bộ Giáo dục và Đào tạo</t>
  </si>
  <si>
    <t>Bộ Kế hoạch và Đầu tư</t>
  </si>
  <si>
    <t>Bộ Khoa học và Công nghệ</t>
  </si>
  <si>
    <t>Bộ Lao động - Thương binh và Xã hội</t>
  </si>
  <si>
    <t>Bộ Ngoại giao</t>
  </si>
  <si>
    <t>Bộ Nội vụ</t>
  </si>
  <si>
    <t>Bộ Nông nghiệp và Phát triển nông thôn</t>
  </si>
  <si>
    <t>Bộ Quốc phòng</t>
  </si>
  <si>
    <t>Bộ Tài chính</t>
  </si>
  <si>
    <t>Bộ Tài nguyên và Môi trường</t>
  </si>
  <si>
    <t>Bộ Thông tin và Truyền thông</t>
  </si>
  <si>
    <t>Bộ Văn hóa, Thể thao và Du lịch</t>
  </si>
  <si>
    <t>Bộ Xây dựng</t>
  </si>
  <si>
    <t>Bộ Y tế</t>
  </si>
  <si>
    <t>Ngân hàng Nhà nước Việt Nam</t>
  </si>
  <si>
    <t>Thanh tra Chính phủ</t>
  </si>
  <si>
    <t>Ủy ban Dân tộc</t>
  </si>
  <si>
    <t xml:space="preserve"> Tổng số vụ việc đã thực hiện giám định tư pháp theo yêu cầu của cơ quan tiến hành tố tụng</t>
  </si>
  <si>
    <t>Số vụ việc đã thực hiện giám định tư pháp theo yêu cầu của cơ quan tiến hành tố tụng lĩnh vực Pháp y</t>
  </si>
  <si>
    <t>Số vụ việc đã thực hiện giám định tư pháp theo yêu cầu của cơ quan tiến hành tố tụng lĩnh vực Pháp y tâm thần</t>
  </si>
  <si>
    <t>Số vụ việc đã thực hiện giám định tư pháp theo yêu cầu của cơ quan tiến hành tố tụng lĩnh vực Kỹ thuật hình sự</t>
  </si>
  <si>
    <t>Số vụ việc đã thực hiện giám định tư pháp theo yêu cầu của cơ quan tiến hành tố tụng lĩnh vực tài chính</t>
  </si>
  <si>
    <t>Số vụ việc đã thực hiện giám định tư pháp theo yêu cầu của cơ quan tiến hành tố tụng lĩnh vực ngân hàng</t>
  </si>
  <si>
    <t>Số vụ việc đã thực hiện giám định tư pháp theo yêu cầu của cơ quan tiến hành tố tụng lĩnh vực xây dựng</t>
  </si>
  <si>
    <t>Số vụ việc đã thực hiện giám định tư pháp theo yêu cầu của cơ quan tiến hành tố tụng lĩnh vực khác</t>
  </si>
  <si>
    <t>Tổng số vụ việc đã thực hiện giám định tư pháp theo yêu cầu của cơ quan tiến hành tố tụng</t>
  </si>
  <si>
    <t>Tổng số vụ việc đã thực hiện giám định tư pháp theo yêu cầu của người yêu cầu giám định</t>
  </si>
  <si>
    <t>Số vụ việc đã thực hiện giám định tư pháp theo yêu cầu của người yêu cầu giám định lính vực pháp y</t>
  </si>
  <si>
    <t>Số vụ việc đã thực hiện giám định tư pháp theo yêu cầu của người yêu cầu giám định lính vực pháp y tâm thần</t>
  </si>
  <si>
    <t>Số vụ việc đã thực hiện giám định tư pháp theo yêu cầu của người yêu cầu giám định lính vực kỹ thuật hình sự</t>
  </si>
  <si>
    <t>Số vụ việc đã thực hiện giám định tư pháp theo yêu cầu của người yêu cầu giám định lính vực tài chính</t>
  </si>
  <si>
    <t>Số vụ việc đã thực hiện giám định tư pháp theo yêu cầu của người yêu cầu giám định lính vực ngân hàng</t>
  </si>
  <si>
    <t>Số vụ việc đã thực hiện giám định tư pháp theo yêu cầu của người yêu cầu giám định lính vực xây dựng</t>
  </si>
  <si>
    <t>Số vụ việc đã thực hiện giám định tư pháp theo yêu cầu của người yêu cầu giám định lính vực khác</t>
  </si>
  <si>
    <t>Tổng số vụ việc đã thực hiện giám định tư pháp theo yêu cầu của tổ chức, cá nhân khác</t>
  </si>
  <si>
    <t>Số vụ việc đã thực hiện giám định tư pháp theo yêu cầu của tổ chức, cá nhân khác lĩnh vực pháp y</t>
  </si>
  <si>
    <t>Số vụ việc đã thực hiện giám định tư pháp theo yêu cầu của tổ chức, cá nhân khác lĩnh vực pháp y tâm thần</t>
  </si>
  <si>
    <t>Số vụ việc đã thực hiện giám định tư pháp theo yêu cầu của tổ chức, cá nhân khác lĩnh vực kỹ thuật hình sự</t>
  </si>
  <si>
    <t>Số vụ việc đã thực hiện giám định tư pháp theo yêu cầu của tổ chức, cá nhân khác lĩnh vực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</si>
</sst>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0" borderId="3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wrapText="1"/>
    </xf>
    <xf numFmtId="3" fontId="2" fillId="0" borderId="5" xfId="0" applyNumberFormat="1" applyFont="1" applyBorder="1"/>
    <xf numFmtId="3" fontId="2" fillId="0" borderId="7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AB4F-5A01-41A0-B9AD-F77BB56F0EF3}">
  <sheetPr>
    <tabColor rgb="FFFFFFFF"/>
    <outlinePr summaryBelow="0" summaryRight="0"/>
  </sheetPr>
  <dimension ref="A1:W23"/>
  <sheetViews>
    <sheetView tabSelected="1" workbookViewId="0">
      <selection activeCell="E4" sqref="E4"/>
    </sheetView>
  </sheetViews>
  <sheetFormatPr defaultColWidth="14.44140625" defaultRowHeight="15" customHeight="1" x14ac:dyDescent="0.3"/>
  <cols>
    <col min="1" max="1" width="21.88671875" customWidth="1"/>
    <col min="2" max="23" width="15.77734375" customWidth="1"/>
  </cols>
  <sheetData>
    <row r="1" spans="1:23" ht="140.4" x14ac:dyDescent="0.3">
      <c r="A1" s="15"/>
      <c r="B1" s="16" t="s">
        <v>30</v>
      </c>
      <c r="C1" s="16" t="s">
        <v>22</v>
      </c>
      <c r="D1" s="16" t="s">
        <v>23</v>
      </c>
      <c r="E1" s="16" t="s">
        <v>24</v>
      </c>
      <c r="F1" s="16" t="s">
        <v>25</v>
      </c>
      <c r="G1" s="16" t="s">
        <v>26</v>
      </c>
      <c r="H1" s="16" t="s">
        <v>27</v>
      </c>
      <c r="I1" s="16" t="s">
        <v>28</v>
      </c>
      <c r="J1" s="16" t="s">
        <v>29</v>
      </c>
      <c r="K1" s="16" t="s">
        <v>31</v>
      </c>
      <c r="L1" s="16" t="s">
        <v>32</v>
      </c>
      <c r="M1" s="16" t="s">
        <v>33</v>
      </c>
      <c r="N1" s="16" t="s">
        <v>34</v>
      </c>
      <c r="O1" s="16" t="s">
        <v>35</v>
      </c>
      <c r="P1" s="16" t="s">
        <v>36</v>
      </c>
      <c r="Q1" s="16" t="s">
        <v>37</v>
      </c>
      <c r="R1" s="16" t="s">
        <v>38</v>
      </c>
      <c r="S1" s="16" t="s">
        <v>39</v>
      </c>
      <c r="T1" s="16" t="s">
        <v>40</v>
      </c>
      <c r="U1" s="16" t="s">
        <v>41</v>
      </c>
      <c r="V1" s="16" t="s">
        <v>42</v>
      </c>
      <c r="W1" s="16" t="s">
        <v>43</v>
      </c>
    </row>
    <row r="2" spans="1:23" ht="24.75" customHeight="1" x14ac:dyDescent="0.3">
      <c r="A2" s="17" t="s">
        <v>0</v>
      </c>
      <c r="B2" s="14">
        <v>215806</v>
      </c>
      <c r="C2" s="14">
        <v>191872</v>
      </c>
      <c r="D2" s="14">
        <v>78346</v>
      </c>
      <c r="E2" s="14">
        <v>985</v>
      </c>
      <c r="F2" s="14">
        <v>109937</v>
      </c>
      <c r="G2" s="14">
        <v>138</v>
      </c>
      <c r="H2" s="14">
        <v>24</v>
      </c>
      <c r="I2" s="14">
        <v>127</v>
      </c>
      <c r="J2" s="14">
        <v>2315</v>
      </c>
      <c r="K2" s="14">
        <v>14119</v>
      </c>
      <c r="L2" s="14">
        <v>11982</v>
      </c>
      <c r="M2" s="14">
        <v>1031</v>
      </c>
      <c r="N2" s="14">
        <v>985</v>
      </c>
      <c r="O2" s="14">
        <v>0</v>
      </c>
      <c r="P2" s="14">
        <v>0</v>
      </c>
      <c r="Q2" s="14">
        <v>13</v>
      </c>
      <c r="R2" s="14">
        <v>108</v>
      </c>
      <c r="S2" s="14">
        <v>9815</v>
      </c>
      <c r="T2" s="14">
        <v>495</v>
      </c>
      <c r="U2" s="14">
        <v>0</v>
      </c>
      <c r="V2" s="14">
        <v>9267</v>
      </c>
      <c r="W2" s="14">
        <v>53</v>
      </c>
    </row>
    <row r="3" spans="1:23" ht="35.25" customHeight="1" x14ac:dyDescent="0.3">
      <c r="A3" s="18" t="s">
        <v>1</v>
      </c>
      <c r="B3" s="1">
        <f t="shared" ref="B3:B23" si="0">C3+K3+S3</f>
        <v>29501</v>
      </c>
      <c r="C3" s="1">
        <f t="shared" ref="C3:C23" si="1">SUM(D3:J3)</f>
        <v>25824</v>
      </c>
      <c r="D3" s="2">
        <f t="shared" ref="D3:J3" si="2">SUM(D4:D23)</f>
        <v>7762</v>
      </c>
      <c r="E3" s="2">
        <f t="shared" si="2"/>
        <v>985</v>
      </c>
      <c r="F3" s="2">
        <f t="shared" si="2"/>
        <v>16813</v>
      </c>
      <c r="G3" s="2">
        <f t="shared" si="2"/>
        <v>10</v>
      </c>
      <c r="H3" s="2">
        <f t="shared" si="2"/>
        <v>20</v>
      </c>
      <c r="I3" s="2">
        <f t="shared" si="2"/>
        <v>2</v>
      </c>
      <c r="J3" s="2">
        <f t="shared" si="2"/>
        <v>232</v>
      </c>
      <c r="K3" s="2">
        <f t="shared" ref="K3:K23" si="3">SUM(L3:R3)</f>
        <v>3677</v>
      </c>
      <c r="L3" s="2">
        <f t="shared" ref="L3:R3" si="4">SUM(L4:L23)</f>
        <v>2315</v>
      </c>
      <c r="M3" s="2">
        <f t="shared" si="4"/>
        <v>1031</v>
      </c>
      <c r="N3" s="2">
        <f t="shared" si="4"/>
        <v>328</v>
      </c>
      <c r="O3" s="2">
        <f t="shared" si="4"/>
        <v>0</v>
      </c>
      <c r="P3" s="2">
        <f t="shared" si="4"/>
        <v>0</v>
      </c>
      <c r="Q3" s="2">
        <f t="shared" si="4"/>
        <v>0</v>
      </c>
      <c r="R3" s="2">
        <f t="shared" si="4"/>
        <v>3</v>
      </c>
      <c r="S3" s="2">
        <f t="shared" ref="S3:S23" si="5">SUM(T3:W3)</f>
        <v>0</v>
      </c>
      <c r="T3" s="2">
        <f t="shared" ref="T3:W3" si="6">SUM(T4:T23)</f>
        <v>0</v>
      </c>
      <c r="U3" s="2">
        <f t="shared" si="6"/>
        <v>0</v>
      </c>
      <c r="V3" s="1">
        <f t="shared" si="6"/>
        <v>0</v>
      </c>
      <c r="W3" s="1">
        <f t="shared" si="6"/>
        <v>0</v>
      </c>
    </row>
    <row r="4" spans="1:23" ht="24.75" customHeight="1" x14ac:dyDescent="0.3">
      <c r="A4" s="3" t="s">
        <v>2</v>
      </c>
      <c r="B4" s="1">
        <f t="shared" si="0"/>
        <v>20204</v>
      </c>
      <c r="C4" s="1">
        <f t="shared" si="1"/>
        <v>20204</v>
      </c>
      <c r="D4" s="6">
        <v>3391</v>
      </c>
      <c r="E4" s="7">
        <v>0</v>
      </c>
      <c r="F4" s="7">
        <v>16813</v>
      </c>
      <c r="G4" s="7">
        <v>0</v>
      </c>
      <c r="H4" s="7">
        <v>0</v>
      </c>
      <c r="I4" s="7">
        <v>0</v>
      </c>
      <c r="J4" s="7">
        <v>0</v>
      </c>
      <c r="K4" s="1">
        <f t="shared" si="3"/>
        <v>0</v>
      </c>
      <c r="L4" s="6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1">
        <f t="shared" si="5"/>
        <v>0</v>
      </c>
      <c r="T4" s="6">
        <v>0</v>
      </c>
      <c r="U4" s="7">
        <v>0</v>
      </c>
      <c r="V4" s="7">
        <v>0</v>
      </c>
      <c r="W4" s="7">
        <v>0</v>
      </c>
    </row>
    <row r="5" spans="1:23" ht="24.75" customHeight="1" x14ac:dyDescent="0.3">
      <c r="A5" s="3" t="s">
        <v>3</v>
      </c>
      <c r="B5" s="1">
        <f t="shared" si="0"/>
        <v>1</v>
      </c>
      <c r="C5" s="1">
        <f t="shared" si="1"/>
        <v>1</v>
      </c>
      <c r="D5" s="8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1</v>
      </c>
      <c r="K5" s="2">
        <f t="shared" si="3"/>
        <v>0</v>
      </c>
      <c r="L5" s="8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2">
        <f t="shared" si="5"/>
        <v>0</v>
      </c>
      <c r="T5" s="8">
        <v>0</v>
      </c>
      <c r="U5" s="9">
        <v>0</v>
      </c>
      <c r="V5" s="9">
        <v>0</v>
      </c>
      <c r="W5" s="9">
        <v>0</v>
      </c>
    </row>
    <row r="6" spans="1:23" ht="31.5" customHeight="1" x14ac:dyDescent="0.3">
      <c r="A6" s="3" t="s">
        <v>4</v>
      </c>
      <c r="B6" s="1">
        <f t="shared" si="0"/>
        <v>32</v>
      </c>
      <c r="C6" s="1">
        <f t="shared" si="1"/>
        <v>32</v>
      </c>
      <c r="D6" s="10"/>
      <c r="E6" s="11"/>
      <c r="F6" s="11"/>
      <c r="G6" s="11"/>
      <c r="H6" s="11"/>
      <c r="I6" s="11"/>
      <c r="J6" s="9">
        <v>32</v>
      </c>
      <c r="K6" s="2">
        <f t="shared" si="3"/>
        <v>0</v>
      </c>
      <c r="L6" s="10"/>
      <c r="M6" s="11"/>
      <c r="N6" s="11"/>
      <c r="O6" s="11"/>
      <c r="P6" s="11"/>
      <c r="Q6" s="11"/>
      <c r="R6" s="11"/>
      <c r="S6" s="2">
        <f t="shared" si="5"/>
        <v>0</v>
      </c>
      <c r="T6" s="10"/>
      <c r="U6" s="11"/>
      <c r="V6" s="11"/>
      <c r="W6" s="11"/>
    </row>
    <row r="7" spans="1:23" ht="36" customHeight="1" x14ac:dyDescent="0.3">
      <c r="A7" s="3" t="s">
        <v>5</v>
      </c>
      <c r="B7" s="1">
        <f t="shared" si="0"/>
        <v>0</v>
      </c>
      <c r="C7" s="1">
        <f t="shared" si="1"/>
        <v>0</v>
      </c>
      <c r="D7" s="12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2">
        <f t="shared" si="3"/>
        <v>0</v>
      </c>
      <c r="L7" s="12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2">
        <f t="shared" si="5"/>
        <v>0</v>
      </c>
      <c r="T7" s="12">
        <v>0</v>
      </c>
      <c r="U7" s="13">
        <v>0</v>
      </c>
      <c r="V7" s="13">
        <v>0</v>
      </c>
      <c r="W7" s="13">
        <v>0</v>
      </c>
    </row>
    <row r="8" spans="1:23" ht="31.2" x14ac:dyDescent="0.3">
      <c r="A8" s="3" t="s">
        <v>6</v>
      </c>
      <c r="B8" s="1">
        <f t="shared" si="0"/>
        <v>3</v>
      </c>
      <c r="C8" s="1">
        <f t="shared" si="1"/>
        <v>0</v>
      </c>
      <c r="D8" s="10"/>
      <c r="E8" s="11"/>
      <c r="F8" s="11"/>
      <c r="G8" s="11"/>
      <c r="H8" s="11"/>
      <c r="I8" s="11"/>
      <c r="J8" s="11"/>
      <c r="K8" s="2">
        <f t="shared" si="3"/>
        <v>3</v>
      </c>
      <c r="L8" s="10"/>
      <c r="M8" s="11"/>
      <c r="N8" s="11"/>
      <c r="O8" s="11"/>
      <c r="P8" s="11"/>
      <c r="Q8" s="11"/>
      <c r="R8" s="9">
        <v>3</v>
      </c>
      <c r="S8" s="2">
        <f t="shared" si="5"/>
        <v>0</v>
      </c>
      <c r="T8" s="10"/>
      <c r="U8" s="11"/>
      <c r="V8" s="11"/>
      <c r="W8" s="11"/>
    </row>
    <row r="9" spans="1:23" ht="31.2" x14ac:dyDescent="0.3">
      <c r="A9" s="3" t="s">
        <v>7</v>
      </c>
      <c r="B9" s="1">
        <f t="shared" si="0"/>
        <v>65</v>
      </c>
      <c r="C9" s="1">
        <f t="shared" si="1"/>
        <v>65</v>
      </c>
      <c r="D9" s="10"/>
      <c r="E9" s="11"/>
      <c r="F9" s="11"/>
      <c r="G9" s="11"/>
      <c r="H9" s="11"/>
      <c r="I9" s="11"/>
      <c r="J9" s="9">
        <v>65</v>
      </c>
      <c r="K9" s="2">
        <f t="shared" si="3"/>
        <v>0</v>
      </c>
      <c r="L9" s="10"/>
      <c r="M9" s="11"/>
      <c r="N9" s="11"/>
      <c r="O9" s="11"/>
      <c r="P9" s="11"/>
      <c r="Q9" s="11"/>
      <c r="R9" s="11"/>
      <c r="S9" s="2">
        <f t="shared" si="5"/>
        <v>0</v>
      </c>
      <c r="T9" s="10"/>
      <c r="U9" s="11"/>
      <c r="V9" s="11"/>
      <c r="W9" s="11"/>
    </row>
    <row r="10" spans="1:23" ht="43.5" customHeight="1" x14ac:dyDescent="0.3">
      <c r="A10" s="3" t="s">
        <v>8</v>
      </c>
      <c r="B10" s="1">
        <f t="shared" si="0"/>
        <v>0</v>
      </c>
      <c r="C10" s="1">
        <f t="shared" si="1"/>
        <v>0</v>
      </c>
      <c r="D10" s="10"/>
      <c r="E10" s="11"/>
      <c r="F10" s="11"/>
      <c r="G10" s="11"/>
      <c r="H10" s="11"/>
      <c r="I10" s="11"/>
      <c r="J10" s="11"/>
      <c r="K10" s="2">
        <f t="shared" si="3"/>
        <v>0</v>
      </c>
      <c r="L10" s="10"/>
      <c r="M10" s="11"/>
      <c r="N10" s="11"/>
      <c r="O10" s="11"/>
      <c r="P10" s="11"/>
      <c r="Q10" s="11"/>
      <c r="R10" s="11"/>
      <c r="S10" s="2">
        <f t="shared" si="5"/>
        <v>0</v>
      </c>
      <c r="T10" s="10"/>
      <c r="U10" s="11"/>
      <c r="V10" s="11"/>
      <c r="W10" s="11"/>
    </row>
    <row r="11" spans="1:23" ht="24.75" customHeight="1" x14ac:dyDescent="0.3">
      <c r="A11" s="3" t="s">
        <v>9</v>
      </c>
      <c r="B11" s="1">
        <f t="shared" si="0"/>
        <v>0</v>
      </c>
      <c r="C11" s="1">
        <f t="shared" si="1"/>
        <v>0</v>
      </c>
      <c r="D11" s="12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2">
        <f t="shared" si="3"/>
        <v>0</v>
      </c>
      <c r="L11" s="12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2">
        <f t="shared" si="5"/>
        <v>0</v>
      </c>
      <c r="T11" s="12">
        <v>0</v>
      </c>
      <c r="U11" s="13">
        <v>0</v>
      </c>
      <c r="V11" s="13">
        <v>0</v>
      </c>
      <c r="W11" s="13">
        <v>0</v>
      </c>
    </row>
    <row r="12" spans="1:23" ht="24.75" customHeight="1" x14ac:dyDescent="0.3">
      <c r="A12" s="3" t="s">
        <v>10</v>
      </c>
      <c r="B12" s="1">
        <f t="shared" si="0"/>
        <v>0</v>
      </c>
      <c r="C12" s="1">
        <f t="shared" si="1"/>
        <v>0</v>
      </c>
      <c r="D12" s="8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2">
        <f t="shared" si="3"/>
        <v>0</v>
      </c>
      <c r="L12" s="8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2">
        <f t="shared" si="5"/>
        <v>0</v>
      </c>
      <c r="T12" s="8">
        <v>0</v>
      </c>
      <c r="U12" s="9">
        <v>0</v>
      </c>
      <c r="V12" s="9">
        <v>0</v>
      </c>
      <c r="W12" s="9">
        <v>0</v>
      </c>
    </row>
    <row r="13" spans="1:23" ht="15.75" customHeight="1" x14ac:dyDescent="0.3">
      <c r="A13" s="3" t="s">
        <v>11</v>
      </c>
      <c r="B13" s="1">
        <f t="shared" si="0"/>
        <v>10</v>
      </c>
      <c r="C13" s="1">
        <f t="shared" si="1"/>
        <v>10</v>
      </c>
      <c r="D13" s="8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10</v>
      </c>
      <c r="K13" s="2">
        <f t="shared" si="3"/>
        <v>0</v>
      </c>
      <c r="L13" s="8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2">
        <f t="shared" si="5"/>
        <v>0</v>
      </c>
      <c r="T13" s="8">
        <v>0</v>
      </c>
      <c r="U13" s="9">
        <v>0</v>
      </c>
      <c r="V13" s="9">
        <v>0</v>
      </c>
      <c r="W13" s="9">
        <v>0</v>
      </c>
    </row>
    <row r="14" spans="1:23" ht="24.75" customHeight="1" x14ac:dyDescent="0.3">
      <c r="A14" s="3" t="s">
        <v>12</v>
      </c>
      <c r="B14" s="1">
        <f t="shared" si="0"/>
        <v>0</v>
      </c>
      <c r="C14" s="1">
        <f t="shared" si="1"/>
        <v>0</v>
      </c>
      <c r="D14" s="1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2">
        <f t="shared" si="3"/>
        <v>0</v>
      </c>
      <c r="L14" s="12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2">
        <f t="shared" si="5"/>
        <v>0</v>
      </c>
      <c r="T14" s="12">
        <v>0</v>
      </c>
      <c r="U14" s="13">
        <v>0</v>
      </c>
      <c r="V14" s="13">
        <v>0</v>
      </c>
      <c r="W14" s="13">
        <v>0</v>
      </c>
    </row>
    <row r="15" spans="1:23" ht="24.75" customHeight="1" x14ac:dyDescent="0.3">
      <c r="A15" s="3" t="s">
        <v>13</v>
      </c>
      <c r="B15" s="1">
        <f t="shared" si="0"/>
        <v>10</v>
      </c>
      <c r="C15" s="1">
        <f t="shared" si="1"/>
        <v>10</v>
      </c>
      <c r="D15" s="8">
        <v>0</v>
      </c>
      <c r="E15" s="9">
        <v>0</v>
      </c>
      <c r="F15" s="9">
        <v>0</v>
      </c>
      <c r="G15" s="9">
        <v>10</v>
      </c>
      <c r="H15" s="9">
        <v>0</v>
      </c>
      <c r="I15" s="9">
        <v>0</v>
      </c>
      <c r="J15" s="9">
        <v>0</v>
      </c>
      <c r="K15" s="2">
        <f t="shared" si="3"/>
        <v>0</v>
      </c>
      <c r="L15" s="8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2">
        <f t="shared" si="5"/>
        <v>0</v>
      </c>
      <c r="T15" s="8">
        <v>0</v>
      </c>
      <c r="U15" s="9">
        <v>0</v>
      </c>
      <c r="V15" s="9">
        <v>0</v>
      </c>
      <c r="W15" s="9">
        <v>0</v>
      </c>
    </row>
    <row r="16" spans="1:23" ht="33.75" customHeight="1" x14ac:dyDescent="0.3">
      <c r="A16" s="3" t="s">
        <v>14</v>
      </c>
      <c r="B16" s="1">
        <f t="shared" si="0"/>
        <v>113</v>
      </c>
      <c r="C16" s="1">
        <f t="shared" si="1"/>
        <v>113</v>
      </c>
      <c r="D16" s="10"/>
      <c r="E16" s="11"/>
      <c r="F16" s="11"/>
      <c r="G16" s="11"/>
      <c r="H16" s="11"/>
      <c r="I16" s="11"/>
      <c r="J16" s="11">
        <v>113</v>
      </c>
      <c r="K16" s="2">
        <f t="shared" si="3"/>
        <v>0</v>
      </c>
      <c r="L16" s="10"/>
      <c r="M16" s="11"/>
      <c r="N16" s="11"/>
      <c r="O16" s="11"/>
      <c r="P16" s="11"/>
      <c r="Q16" s="11"/>
      <c r="R16" s="11"/>
      <c r="S16" s="2">
        <f t="shared" si="5"/>
        <v>0</v>
      </c>
      <c r="T16" s="10"/>
      <c r="U16" s="11"/>
      <c r="V16" s="11"/>
      <c r="W16" s="11"/>
    </row>
    <row r="17" spans="1:23" ht="31.5" customHeight="1" x14ac:dyDescent="0.3">
      <c r="A17" s="3" t="s">
        <v>15</v>
      </c>
      <c r="B17" s="1">
        <f t="shared" si="0"/>
        <v>10</v>
      </c>
      <c r="C17" s="1">
        <f t="shared" si="1"/>
        <v>10</v>
      </c>
      <c r="D17" s="10"/>
      <c r="E17" s="11"/>
      <c r="F17" s="11"/>
      <c r="G17" s="11"/>
      <c r="H17" s="11"/>
      <c r="I17" s="11"/>
      <c r="J17" s="9">
        <v>10</v>
      </c>
      <c r="K17" s="2">
        <f t="shared" si="3"/>
        <v>0</v>
      </c>
      <c r="L17" s="10"/>
      <c r="M17" s="11"/>
      <c r="N17" s="11"/>
      <c r="O17" s="11"/>
      <c r="P17" s="11"/>
      <c r="Q17" s="11"/>
      <c r="R17" s="11"/>
      <c r="S17" s="2">
        <f t="shared" si="5"/>
        <v>0</v>
      </c>
      <c r="T17" s="10"/>
      <c r="U17" s="11"/>
      <c r="V17" s="11"/>
      <c r="W17" s="11"/>
    </row>
    <row r="18" spans="1:23" ht="31.5" customHeight="1" x14ac:dyDescent="0.3">
      <c r="A18" s="3" t="s">
        <v>16</v>
      </c>
      <c r="B18" s="1">
        <f t="shared" si="0"/>
        <v>1</v>
      </c>
      <c r="C18" s="1">
        <f t="shared" si="1"/>
        <v>1</v>
      </c>
      <c r="D18" s="8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1</v>
      </c>
      <c r="K18" s="2">
        <f t="shared" si="3"/>
        <v>0</v>
      </c>
      <c r="L18" s="8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2">
        <f t="shared" si="5"/>
        <v>0</v>
      </c>
      <c r="T18" s="8">
        <v>0</v>
      </c>
      <c r="U18" s="9">
        <v>0</v>
      </c>
      <c r="V18" s="9">
        <v>0</v>
      </c>
      <c r="W18" s="9">
        <v>0</v>
      </c>
    </row>
    <row r="19" spans="1:23" ht="24.75" customHeight="1" x14ac:dyDescent="0.3">
      <c r="A19" s="3" t="s">
        <v>17</v>
      </c>
      <c r="B19" s="1">
        <f t="shared" si="0"/>
        <v>2</v>
      </c>
      <c r="C19" s="1">
        <f t="shared" si="1"/>
        <v>2</v>
      </c>
      <c r="D19" s="10"/>
      <c r="E19" s="11"/>
      <c r="F19" s="11"/>
      <c r="G19" s="11"/>
      <c r="H19" s="11"/>
      <c r="I19" s="9">
        <v>2</v>
      </c>
      <c r="J19" s="11"/>
      <c r="K19" s="2">
        <f t="shared" si="3"/>
        <v>0</v>
      </c>
      <c r="L19" s="10"/>
      <c r="M19" s="11"/>
      <c r="N19" s="11"/>
      <c r="O19" s="11"/>
      <c r="P19" s="11"/>
      <c r="Q19" s="9">
        <v>0</v>
      </c>
      <c r="R19" s="11"/>
      <c r="S19" s="2">
        <f t="shared" si="5"/>
        <v>0</v>
      </c>
      <c r="T19" s="10"/>
      <c r="U19" s="11"/>
      <c r="V19" s="11"/>
      <c r="W19" s="11"/>
    </row>
    <row r="20" spans="1:23" ht="24.75" customHeight="1" x14ac:dyDescent="0.3">
      <c r="A20" s="4" t="s">
        <v>18</v>
      </c>
      <c r="B20" s="1">
        <f t="shared" si="0"/>
        <v>9030</v>
      </c>
      <c r="C20" s="1">
        <f t="shared" si="1"/>
        <v>5356</v>
      </c>
      <c r="D20" s="8">
        <v>4371</v>
      </c>
      <c r="E20" s="9">
        <v>985</v>
      </c>
      <c r="F20" s="11"/>
      <c r="G20" s="11"/>
      <c r="H20" s="11"/>
      <c r="I20" s="11"/>
      <c r="J20" s="11"/>
      <c r="K20" s="2">
        <f t="shared" si="3"/>
        <v>3674</v>
      </c>
      <c r="L20" s="8">
        <v>2315</v>
      </c>
      <c r="M20" s="9">
        <v>1031</v>
      </c>
      <c r="N20" s="9">
        <v>328</v>
      </c>
      <c r="O20" s="11"/>
      <c r="P20" s="11"/>
      <c r="Q20" s="11"/>
      <c r="R20" s="11"/>
      <c r="S20" s="2">
        <f t="shared" si="5"/>
        <v>0</v>
      </c>
      <c r="T20" s="10"/>
      <c r="U20" s="11"/>
      <c r="V20" s="11"/>
      <c r="W20" s="11"/>
    </row>
    <row r="21" spans="1:23" ht="32.25" customHeight="1" x14ac:dyDescent="0.3">
      <c r="A21" s="3" t="s">
        <v>19</v>
      </c>
      <c r="B21" s="1">
        <f t="shared" si="0"/>
        <v>20</v>
      </c>
      <c r="C21" s="1">
        <f t="shared" si="1"/>
        <v>20</v>
      </c>
      <c r="D21" s="10"/>
      <c r="E21" s="11"/>
      <c r="F21" s="11"/>
      <c r="G21" s="11"/>
      <c r="H21" s="9">
        <v>20</v>
      </c>
      <c r="I21" s="11"/>
      <c r="J21" s="11"/>
      <c r="K21" s="2">
        <f t="shared" si="3"/>
        <v>0</v>
      </c>
      <c r="L21" s="10"/>
      <c r="M21" s="11"/>
      <c r="N21" s="11"/>
      <c r="O21" s="11"/>
      <c r="P21" s="11"/>
      <c r="Q21" s="11"/>
      <c r="R21" s="11"/>
      <c r="S21" s="2">
        <f t="shared" si="5"/>
        <v>0</v>
      </c>
      <c r="T21" s="10"/>
      <c r="U21" s="11"/>
      <c r="V21" s="11"/>
      <c r="W21" s="11"/>
    </row>
    <row r="22" spans="1:23" ht="33" customHeight="1" x14ac:dyDescent="0.3">
      <c r="A22" s="3" t="s">
        <v>20</v>
      </c>
      <c r="B22" s="1">
        <f t="shared" si="0"/>
        <v>0</v>
      </c>
      <c r="C22" s="1">
        <f t="shared" si="1"/>
        <v>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2">
        <f t="shared" si="3"/>
        <v>0</v>
      </c>
      <c r="L22" s="8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2">
        <f t="shared" si="5"/>
        <v>0</v>
      </c>
      <c r="T22" s="8">
        <v>0</v>
      </c>
      <c r="U22" s="9">
        <v>0</v>
      </c>
      <c r="V22" s="9">
        <v>0</v>
      </c>
      <c r="W22" s="9">
        <v>0</v>
      </c>
    </row>
    <row r="23" spans="1:23" ht="24.75" customHeight="1" x14ac:dyDescent="0.3">
      <c r="A23" s="3" t="s">
        <v>21</v>
      </c>
      <c r="B23" s="5">
        <f t="shared" si="0"/>
        <v>0</v>
      </c>
      <c r="C23" s="5">
        <f t="shared" si="1"/>
        <v>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2">
        <f t="shared" si="3"/>
        <v>0</v>
      </c>
      <c r="L23" s="8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2">
        <f t="shared" si="5"/>
        <v>0</v>
      </c>
      <c r="T23" s="8">
        <v>0</v>
      </c>
      <c r="U23" s="9">
        <v>0</v>
      </c>
      <c r="V23" s="9">
        <v>0</v>
      </c>
      <c r="W23" s="9"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 Giam dinh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2026-01-13T10:55:03Z</dcterms:created>
  <dcterms:modified xsi:type="dcterms:W3CDTF">2026-01-20T15:11:52Z</dcterms:modified>
</cp:coreProperties>
</file>