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"/>
    </mc:Choice>
  </mc:AlternateContent>
  <xr:revisionPtr revIDLastSave="0" documentId="13_ncr:1_{79BAB405-E729-4002-817C-D6E92867621B}" xr6:coauthVersionLast="47" xr6:coauthVersionMax="47" xr10:uidLastSave="{00000000-0000-0000-0000-000000000000}"/>
  <bookViews>
    <workbookView xWindow="-108" yWindow="-108" windowWidth="23256" windowHeight="12576" xr2:uid="{41A29DFD-7AFD-4B98-96FB-1D1D741ECC61}"/>
  </bookViews>
  <sheets>
    <sheet name="LLTP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60" i="1"/>
  <c r="B60" i="1"/>
  <c r="F59" i="1"/>
  <c r="B59" i="1"/>
  <c r="F58" i="1"/>
  <c r="B58" i="1"/>
  <c r="F57" i="1"/>
  <c r="B57" i="1"/>
  <c r="F56" i="1"/>
  <c r="B56" i="1"/>
  <c r="F55" i="1"/>
  <c r="B55" i="1"/>
  <c r="F54" i="1"/>
  <c r="B54" i="1"/>
  <c r="F53" i="1"/>
  <c r="B53" i="1"/>
  <c r="F52" i="1"/>
  <c r="B52" i="1"/>
  <c r="F51" i="1"/>
  <c r="B51" i="1"/>
  <c r="F50" i="1"/>
  <c r="B50" i="1"/>
  <c r="F49" i="1"/>
  <c r="B49" i="1"/>
  <c r="F48" i="1"/>
  <c r="B48" i="1"/>
  <c r="F47" i="1"/>
  <c r="B47" i="1"/>
  <c r="F46" i="1"/>
  <c r="B46" i="1"/>
  <c r="F45" i="1"/>
  <c r="B45" i="1"/>
  <c r="F44" i="1"/>
  <c r="B44" i="1"/>
  <c r="F43" i="1"/>
  <c r="B43" i="1"/>
  <c r="F42" i="1"/>
  <c r="B42" i="1"/>
  <c r="F41" i="1"/>
  <c r="B41" i="1"/>
  <c r="F40" i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8" i="1"/>
  <c r="B8" i="1"/>
  <c r="F7" i="1"/>
  <c r="B7" i="1"/>
  <c r="F6" i="1"/>
  <c r="B6" i="1"/>
  <c r="F5" i="1"/>
  <c r="B5" i="1"/>
  <c r="I4" i="1"/>
  <c r="I2" i="1" s="1"/>
  <c r="H4" i="1"/>
  <c r="H2" i="1" s="1"/>
  <c r="G4" i="1"/>
  <c r="F4" i="1"/>
  <c r="E4" i="1"/>
  <c r="E2" i="1" s="1"/>
  <c r="D4" i="1"/>
  <c r="D2" i="1" s="1"/>
  <c r="C4" i="1"/>
  <c r="C2" i="1" s="1"/>
  <c r="B4" i="1"/>
  <c r="F3" i="1"/>
  <c r="B3" i="1"/>
  <c r="G2" i="1"/>
  <c r="F2" i="1" l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1" authorId="0" shapeId="0" xr:uid="{5B4103AF-04F4-488E-8DED-4568700BF8E9}">
      <text>
        <r>
          <rPr>
            <sz val="10"/>
            <color rgb="FF000000"/>
            <rFont val="Calibri"/>
            <family val="2"/>
            <scheme val="minor"/>
          </rPr>
          <t>======
ID#AAAAUQAGp6k
TRANG ĐOÀN    (2019-12-03 02:31:02)
nhập lại 125</t>
        </r>
      </text>
    </comment>
  </commentList>
</comments>
</file>

<file path=xl/sharedStrings.xml><?xml version="1.0" encoding="utf-8"?>
<sst xmlns="http://schemas.openxmlformats.org/spreadsheetml/2006/main" count="74" uniqueCount="74">
  <si>
    <t>TỔNG SỐ CẢ NƯỚC</t>
  </si>
  <si>
    <t>Tại Trung tâm LLTPQG</t>
  </si>
  <si>
    <t xml:space="preserve">Tổng số tại các địa phương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</si>
  <si>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</si>
  <si>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</si>
  <si>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</si>
  <si>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</si>
  <si>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</si>
  <si>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</si>
  <si>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</si>
  <si>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</si>
  <si>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</si>
  <si>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</si>
  <si>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</si>
  <si>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</si>
  <si>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</si>
  <si>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</si>
  <si>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</si>
  <si>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</si>
  <si>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</si>
  <si>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</si>
  <si>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</si>
  <si>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</si>
  <si>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</si>
  <si>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</si>
  <si>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</si>
  <si>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</si>
  <si>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</si>
  <si>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</si>
  <si>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</si>
  <si>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</si>
  <si>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</si>
  <si>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</si>
  <si>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</si>
  <si>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</si>
  <si>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</si>
  <si>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</si>
  <si>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</si>
  <si>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</si>
  <si>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</si>
  <si>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</si>
  <si>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</si>
  <si>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</si>
  <si>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</si>
  <si>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</si>
  <si>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</si>
  <si>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</si>
  <si>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</si>
  <si>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</si>
  <si>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</si>
  <si>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</si>
  <si>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</si>
  <si>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</si>
  <si>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</si>
  <si>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</si>
  <si>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</si>
  <si>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</si>
  <si>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</si>
  <si>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</si>
  <si>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</si>
  <si>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</si>
  <si>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</si>
  <si>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</si>
  <si>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</si>
  <si>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</si>
  <si>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</si>
  <si>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Tổng số công dân Việt Nam có LLTP</t>
  </si>
  <si>
    <t>Số công dân Việt Nam có LLTP - Nam</t>
  </si>
  <si>
    <t>Số công dân Việt Nam có LLTP - Nữ</t>
  </si>
  <si>
    <t>Số công dân Việt Nam có LLTP - Không có thông tin về giới tính</t>
  </si>
  <si>
    <t>Tổng số người nước ngoài có LLTP</t>
  </si>
  <si>
    <t>Số người nước ngoài có LLTP - Nam</t>
  </si>
  <si>
    <t>Số người nước ngoài có LLTP - Nữ</t>
  </si>
  <si>
    <t>Số người nước ngoài có LLTP - Không có thông tin về giới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</si>
</sst>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3" fontId="1" fillId="3" borderId="5" xfId="0" applyNumberFormat="1" applyFont="1" applyFill="1" applyBorder="1" applyAlignment="1">
      <alignment horizontal="right" vertical="top"/>
    </xf>
    <xf numFmtId="3" fontId="2" fillId="3" borderId="5" xfId="0" applyNumberFormat="1" applyFont="1" applyFill="1" applyBorder="1" applyAlignment="1">
      <alignment horizontal="right" vertical="top"/>
    </xf>
    <xf numFmtId="3" fontId="2" fillId="2" borderId="5" xfId="0" applyNumberFormat="1" applyFont="1" applyFill="1" applyBorder="1" applyAlignment="1">
      <alignment vertical="top" wrapText="1"/>
    </xf>
    <xf numFmtId="3" fontId="2" fillId="3" borderId="2" xfId="0" applyNumberFormat="1" applyFont="1" applyFill="1" applyBorder="1" applyAlignment="1">
      <alignment horizontal="right" vertical="top"/>
    </xf>
    <xf numFmtId="3" fontId="1" fillId="3" borderId="5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/>
    </xf>
    <xf numFmtId="3" fontId="4" fillId="3" borderId="5" xfId="0" applyNumberFormat="1" applyFont="1" applyFill="1" applyBorder="1" applyAlignment="1">
      <alignment horizontal="right" vertical="top"/>
    </xf>
    <xf numFmtId="3" fontId="2" fillId="4" borderId="2" xfId="0" applyNumberFormat="1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left" vertical="top"/>
    </xf>
    <xf numFmtId="3" fontId="2" fillId="4" borderId="3" xfId="0" applyNumberFormat="1" applyFont="1" applyFill="1" applyBorder="1" applyAlignment="1">
      <alignment horizontal="right" vertical="top"/>
    </xf>
    <xf numFmtId="3" fontId="2" fillId="4" borderId="3" xfId="0" applyNumberFormat="1" applyFont="1" applyFill="1" applyBorder="1" applyAlignment="1">
      <alignment horizontal="right" vertical="top" wrapText="1"/>
    </xf>
    <xf numFmtId="3" fontId="2" fillId="4" borderId="5" xfId="0" applyNumberFormat="1" applyFont="1" applyFill="1" applyBorder="1" applyAlignment="1">
      <alignment horizontal="right" vertical="top"/>
    </xf>
    <xf numFmtId="3" fontId="2" fillId="5" borderId="5" xfId="0" applyNumberFormat="1" applyFont="1" applyFill="1" applyBorder="1" applyAlignment="1">
      <alignment horizontal="right" vertical="top"/>
    </xf>
    <xf numFmtId="3" fontId="2" fillId="4" borderId="5" xfId="0" applyNumberFormat="1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C5E8-D162-49F8-98A4-6EA4F2D5F97F}">
  <sheetPr codeName="Sheet81">
    <tabColor rgb="FFFFFF00"/>
    <outlinePr summaryBelow="0" summaryRight="0"/>
    <pageSetUpPr fitToPage="1"/>
  </sheetPr>
  <dimension ref="A1:I67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20.6640625" customWidth="1"/>
    <col min="2" max="2" width="11.88671875" customWidth="1"/>
    <col min="3" max="3" width="9.44140625" customWidth="1"/>
    <col min="4" max="4" width="10.44140625" customWidth="1"/>
    <col min="5" max="5" width="19.88671875" customWidth="1"/>
    <col min="6" max="6" width="11" customWidth="1"/>
    <col min="7" max="7" width="12" customWidth="1"/>
    <col min="8" max="8" width="10.88671875" customWidth="1"/>
    <col min="9" max="9" width="20.33203125" customWidth="1"/>
  </cols>
  <sheetData>
    <row r="1" spans="1:9" ht="91.2" customHeight="1" x14ac:dyDescent="0.3">
      <c r="A1" s="1"/>
      <c r="B1" s="17" t="s">
        <v>66</v>
      </c>
      <c r="C1" s="17" t="s">
        <v>67</v>
      </c>
      <c r="D1" s="17" t="s">
        <v>68</v>
      </c>
      <c r="E1" s="17" t="s">
        <v>69</v>
      </c>
      <c r="F1" s="17" t="s">
        <v>70</v>
      </c>
      <c r="G1" s="17" t="s">
        <v>71</v>
      </c>
      <c r="H1" s="17" t="s">
        <v>72</v>
      </c>
      <c r="I1" s="19" t="s">
        <v>73</v>
      </c>
    </row>
    <row r="2" spans="1:9" ht="25.5" customHeight="1" x14ac:dyDescent="0.3">
      <c r="A2" s="20" t="s">
        <v>0</v>
      </c>
      <c r="B2" s="2">
        <f t="shared" ref="B2:I2" si="0">B3+B4</f>
        <v>122292</v>
      </c>
      <c r="C2" s="2">
        <f t="shared" si="0"/>
        <v>99205</v>
      </c>
      <c r="D2" s="2">
        <f t="shared" si="0"/>
        <v>14856</v>
      </c>
      <c r="E2" s="2">
        <f t="shared" si="0"/>
        <v>8231</v>
      </c>
      <c r="F2" s="2">
        <f t="shared" si="0"/>
        <v>235</v>
      </c>
      <c r="G2" s="2">
        <f t="shared" si="0"/>
        <v>152</v>
      </c>
      <c r="H2" s="2">
        <f t="shared" si="0"/>
        <v>10</v>
      </c>
      <c r="I2" s="18">
        <f t="shared" si="0"/>
        <v>73</v>
      </c>
    </row>
    <row r="3" spans="1:9" ht="23.25" customHeight="1" x14ac:dyDescent="0.3">
      <c r="A3" s="20" t="s">
        <v>1</v>
      </c>
      <c r="B3" s="3">
        <f>C3+D3+E3</f>
        <v>770</v>
      </c>
      <c r="C3" s="4">
        <v>583</v>
      </c>
      <c r="D3" s="4">
        <v>115</v>
      </c>
      <c r="E3" s="4">
        <v>72</v>
      </c>
      <c r="F3" s="5">
        <f>G3+H3+I3</f>
        <v>203</v>
      </c>
      <c r="G3" s="4">
        <v>128</v>
      </c>
      <c r="H3" s="4">
        <v>7</v>
      </c>
      <c r="I3" s="4">
        <v>68</v>
      </c>
    </row>
    <row r="4" spans="1:9" ht="24.75" customHeight="1" x14ac:dyDescent="0.3">
      <c r="A4" s="20" t="s">
        <v>2</v>
      </c>
      <c r="B4" s="6">
        <f t="shared" ref="B4:I4" si="1">SUM(B5:B67)</f>
        <v>121522</v>
      </c>
      <c r="C4" s="6">
        <f t="shared" si="1"/>
        <v>98622</v>
      </c>
      <c r="D4" s="6">
        <f t="shared" si="1"/>
        <v>14741</v>
      </c>
      <c r="E4" s="6">
        <f t="shared" si="1"/>
        <v>8159</v>
      </c>
      <c r="F4" s="6">
        <f t="shared" si="1"/>
        <v>32</v>
      </c>
      <c r="G4" s="6">
        <f t="shared" si="1"/>
        <v>24</v>
      </c>
      <c r="H4" s="6">
        <f t="shared" si="1"/>
        <v>3</v>
      </c>
      <c r="I4" s="6">
        <f t="shared" si="1"/>
        <v>5</v>
      </c>
    </row>
    <row r="5" spans="1:9" ht="20.25" customHeight="1" x14ac:dyDescent="0.3">
      <c r="A5" s="7" t="s">
        <v>3</v>
      </c>
      <c r="B5" s="8">
        <f t="shared" ref="B5:B67" si="2">C5+D5+E5</f>
        <v>2700</v>
      </c>
      <c r="C5" s="9">
        <v>2252</v>
      </c>
      <c r="D5" s="9">
        <v>448</v>
      </c>
      <c r="E5" s="9">
        <v>0</v>
      </c>
      <c r="F5" s="5">
        <f t="shared" ref="F5:F67" si="3">G5+H5+I5</f>
        <v>0</v>
      </c>
      <c r="G5" s="9">
        <v>0</v>
      </c>
      <c r="H5" s="9">
        <v>0</v>
      </c>
      <c r="I5" s="9">
        <v>0</v>
      </c>
    </row>
    <row r="6" spans="1:9" ht="15.6" x14ac:dyDescent="0.3">
      <c r="A6" s="10" t="s">
        <v>4</v>
      </c>
      <c r="B6" s="8">
        <f t="shared" si="2"/>
        <v>1288</v>
      </c>
      <c r="C6" s="11">
        <v>1079</v>
      </c>
      <c r="D6" s="11">
        <v>206</v>
      </c>
      <c r="E6" s="11">
        <v>3</v>
      </c>
      <c r="F6" s="5">
        <f t="shared" si="3"/>
        <v>0</v>
      </c>
      <c r="G6" s="9">
        <v>0</v>
      </c>
      <c r="H6" s="9">
        <v>0</v>
      </c>
      <c r="I6" s="9">
        <v>0</v>
      </c>
    </row>
    <row r="7" spans="1:9" ht="18" customHeight="1" x14ac:dyDescent="0.3">
      <c r="A7" s="10" t="s">
        <v>5</v>
      </c>
      <c r="B7" s="8">
        <f t="shared" si="2"/>
        <v>1049</v>
      </c>
      <c r="C7" s="11">
        <v>663</v>
      </c>
      <c r="D7" s="11">
        <v>131</v>
      </c>
      <c r="E7" s="11">
        <v>255</v>
      </c>
      <c r="F7" s="5">
        <f t="shared" si="3"/>
        <v>0</v>
      </c>
      <c r="G7" s="9">
        <v>0</v>
      </c>
      <c r="H7" s="9">
        <v>0</v>
      </c>
      <c r="I7" s="9">
        <v>0</v>
      </c>
    </row>
    <row r="8" spans="1:9" ht="18" customHeight="1" x14ac:dyDescent="0.3">
      <c r="A8" s="10" t="s">
        <v>6</v>
      </c>
      <c r="B8" s="8">
        <f t="shared" si="2"/>
        <v>4705</v>
      </c>
      <c r="C8" s="11">
        <v>4242</v>
      </c>
      <c r="D8" s="11">
        <v>454</v>
      </c>
      <c r="E8" s="11">
        <v>9</v>
      </c>
      <c r="F8" s="5">
        <f t="shared" si="3"/>
        <v>0</v>
      </c>
      <c r="G8" s="9">
        <v>0</v>
      </c>
      <c r="H8" s="9">
        <v>0</v>
      </c>
      <c r="I8" s="9">
        <v>0</v>
      </c>
    </row>
    <row r="9" spans="1:9" ht="18" customHeight="1" x14ac:dyDescent="0.3">
      <c r="A9" s="10" t="s">
        <v>7</v>
      </c>
      <c r="B9" s="8">
        <f t="shared" si="2"/>
        <v>702</v>
      </c>
      <c r="C9" s="11">
        <v>560</v>
      </c>
      <c r="D9" s="11">
        <v>101</v>
      </c>
      <c r="E9" s="11">
        <v>41</v>
      </c>
      <c r="F9" s="5">
        <f t="shared" si="3"/>
        <v>0</v>
      </c>
      <c r="G9" s="9">
        <v>0</v>
      </c>
      <c r="H9" s="9">
        <v>0</v>
      </c>
      <c r="I9" s="9">
        <v>0</v>
      </c>
    </row>
    <row r="10" spans="1:9" ht="18" customHeight="1" x14ac:dyDescent="0.3">
      <c r="A10" s="10" t="s">
        <v>8</v>
      </c>
      <c r="B10" s="8">
        <f t="shared" si="2"/>
        <v>2464</v>
      </c>
      <c r="C10" s="11">
        <v>2207</v>
      </c>
      <c r="D10" s="11">
        <v>231</v>
      </c>
      <c r="E10" s="11">
        <v>26</v>
      </c>
      <c r="F10" s="5">
        <f t="shared" si="3"/>
        <v>20</v>
      </c>
      <c r="G10" s="9">
        <v>16</v>
      </c>
      <c r="H10" s="9">
        <v>0</v>
      </c>
      <c r="I10" s="9">
        <v>4</v>
      </c>
    </row>
    <row r="11" spans="1:9" ht="18" customHeight="1" x14ac:dyDescent="0.3">
      <c r="A11" s="10" t="s">
        <v>9</v>
      </c>
      <c r="B11" s="8">
        <f t="shared" si="2"/>
        <v>976</v>
      </c>
      <c r="C11" s="11">
        <v>834</v>
      </c>
      <c r="D11" s="11">
        <v>128</v>
      </c>
      <c r="E11" s="11">
        <v>14</v>
      </c>
      <c r="F11" s="5">
        <f t="shared" si="3"/>
        <v>0</v>
      </c>
      <c r="G11" s="9">
        <v>0</v>
      </c>
      <c r="H11" s="9">
        <v>0</v>
      </c>
      <c r="I11" s="9">
        <v>0</v>
      </c>
    </row>
    <row r="12" spans="1:9" ht="18" customHeight="1" x14ac:dyDescent="0.3">
      <c r="A12" s="10" t="s">
        <v>10</v>
      </c>
      <c r="B12" s="8">
        <f t="shared" si="2"/>
        <v>1363</v>
      </c>
      <c r="C12" s="11">
        <v>1161</v>
      </c>
      <c r="D12" s="11">
        <v>150</v>
      </c>
      <c r="E12" s="11">
        <v>52</v>
      </c>
      <c r="F12" s="5">
        <f t="shared" si="3"/>
        <v>2</v>
      </c>
      <c r="G12" s="9">
        <v>2</v>
      </c>
      <c r="H12" s="9">
        <v>0</v>
      </c>
      <c r="I12" s="9">
        <v>0</v>
      </c>
    </row>
    <row r="13" spans="1:9" ht="18" customHeight="1" x14ac:dyDescent="0.3">
      <c r="A13" s="10" t="s">
        <v>11</v>
      </c>
      <c r="B13" s="8">
        <f t="shared" si="2"/>
        <v>1946</v>
      </c>
      <c r="C13" s="11">
        <v>1336</v>
      </c>
      <c r="D13" s="11">
        <v>610</v>
      </c>
      <c r="E13" s="11">
        <v>0</v>
      </c>
      <c r="F13" s="5">
        <f t="shared" si="3"/>
        <v>0</v>
      </c>
      <c r="G13" s="12">
        <v>0</v>
      </c>
      <c r="H13" s="12">
        <v>0</v>
      </c>
      <c r="I13" s="12">
        <v>0</v>
      </c>
    </row>
    <row r="14" spans="1:9" ht="18" customHeight="1" x14ac:dyDescent="0.3">
      <c r="A14" s="10" t="s">
        <v>12</v>
      </c>
      <c r="B14" s="8">
        <f t="shared" si="2"/>
        <v>2597</v>
      </c>
      <c r="C14" s="11">
        <v>1856</v>
      </c>
      <c r="D14" s="11">
        <v>333</v>
      </c>
      <c r="E14" s="11">
        <v>408</v>
      </c>
      <c r="F14" s="5">
        <f t="shared" si="3"/>
        <v>1</v>
      </c>
      <c r="G14" s="11">
        <v>1</v>
      </c>
      <c r="H14" s="11">
        <v>0</v>
      </c>
      <c r="I14" s="11">
        <v>0</v>
      </c>
    </row>
    <row r="15" spans="1:9" ht="18" customHeight="1" x14ac:dyDescent="0.3">
      <c r="A15" s="10" t="s">
        <v>13</v>
      </c>
      <c r="B15" s="8">
        <f t="shared" si="2"/>
        <v>2080</v>
      </c>
      <c r="C15" s="11">
        <v>1836</v>
      </c>
      <c r="D15" s="11">
        <v>236</v>
      </c>
      <c r="E15" s="11">
        <v>8</v>
      </c>
      <c r="F15" s="5">
        <f t="shared" si="3"/>
        <v>0</v>
      </c>
      <c r="G15" s="11">
        <v>0</v>
      </c>
      <c r="H15" s="11">
        <v>0</v>
      </c>
      <c r="I15" s="11">
        <v>0</v>
      </c>
    </row>
    <row r="16" spans="1:9" ht="18" customHeight="1" x14ac:dyDescent="0.3">
      <c r="A16" s="10" t="s">
        <v>14</v>
      </c>
      <c r="B16" s="8">
        <f t="shared" si="2"/>
        <v>1928</v>
      </c>
      <c r="C16" s="11">
        <v>1288</v>
      </c>
      <c r="D16" s="11">
        <v>296</v>
      </c>
      <c r="E16" s="11">
        <v>344</v>
      </c>
      <c r="F16" s="5">
        <f t="shared" si="3"/>
        <v>0</v>
      </c>
      <c r="G16" s="11">
        <v>0</v>
      </c>
      <c r="H16" s="11">
        <v>0</v>
      </c>
      <c r="I16" s="11">
        <v>0</v>
      </c>
    </row>
    <row r="17" spans="1:9" ht="18" customHeight="1" x14ac:dyDescent="0.3">
      <c r="A17" s="10" t="s">
        <v>15</v>
      </c>
      <c r="B17" s="8">
        <f t="shared" si="2"/>
        <v>901</v>
      </c>
      <c r="C17" s="11">
        <v>816</v>
      </c>
      <c r="D17" s="11">
        <v>85</v>
      </c>
      <c r="E17" s="11">
        <v>0</v>
      </c>
      <c r="F17" s="5">
        <f t="shared" si="3"/>
        <v>0</v>
      </c>
      <c r="G17" s="11">
        <v>0</v>
      </c>
      <c r="H17" s="11">
        <v>0</v>
      </c>
      <c r="I17" s="11">
        <v>0</v>
      </c>
    </row>
    <row r="18" spans="1:9" ht="18" customHeight="1" x14ac:dyDescent="0.3">
      <c r="A18" s="10" t="s">
        <v>16</v>
      </c>
      <c r="B18" s="8">
        <f t="shared" si="2"/>
        <v>1285</v>
      </c>
      <c r="C18" s="11">
        <v>1014</v>
      </c>
      <c r="D18" s="11">
        <v>184</v>
      </c>
      <c r="E18" s="11">
        <v>87</v>
      </c>
      <c r="F18" s="5">
        <f t="shared" si="3"/>
        <v>1</v>
      </c>
      <c r="G18" s="11">
        <v>0</v>
      </c>
      <c r="H18" s="11">
        <v>1</v>
      </c>
      <c r="I18" s="11">
        <v>0</v>
      </c>
    </row>
    <row r="19" spans="1:9" ht="18" customHeight="1" x14ac:dyDescent="0.3">
      <c r="A19" s="10" t="s">
        <v>17</v>
      </c>
      <c r="B19" s="8">
        <f t="shared" si="2"/>
        <v>1917</v>
      </c>
      <c r="C19" s="11">
        <v>1580</v>
      </c>
      <c r="D19" s="11">
        <v>233</v>
      </c>
      <c r="E19" s="11">
        <v>104</v>
      </c>
      <c r="F19" s="5">
        <f t="shared" si="3"/>
        <v>0</v>
      </c>
      <c r="G19" s="12">
        <v>0</v>
      </c>
      <c r="H19" s="12">
        <v>0</v>
      </c>
      <c r="I19" s="12">
        <v>0</v>
      </c>
    </row>
    <row r="20" spans="1:9" ht="15.75" customHeight="1" x14ac:dyDescent="0.3">
      <c r="A20" s="10" t="s">
        <v>18</v>
      </c>
      <c r="B20" s="8">
        <f t="shared" si="2"/>
        <v>1448</v>
      </c>
      <c r="C20" s="11">
        <v>1232</v>
      </c>
      <c r="D20" s="11">
        <v>192</v>
      </c>
      <c r="E20" s="11">
        <v>24</v>
      </c>
      <c r="F20" s="5">
        <f t="shared" si="3"/>
        <v>0</v>
      </c>
      <c r="G20" s="11">
        <v>0</v>
      </c>
      <c r="H20" s="11">
        <v>0</v>
      </c>
      <c r="I20" s="11">
        <v>0</v>
      </c>
    </row>
    <row r="21" spans="1:9" ht="15.75" customHeight="1" x14ac:dyDescent="0.3">
      <c r="A21" s="10" t="s">
        <v>19</v>
      </c>
      <c r="B21" s="8">
        <f t="shared" si="2"/>
        <v>838</v>
      </c>
      <c r="C21" s="11">
        <v>709</v>
      </c>
      <c r="D21" s="11">
        <v>94</v>
      </c>
      <c r="E21" s="11">
        <v>35</v>
      </c>
      <c r="F21" s="5">
        <f t="shared" si="3"/>
        <v>0</v>
      </c>
      <c r="G21" s="11">
        <v>0</v>
      </c>
      <c r="H21" s="11">
        <v>0</v>
      </c>
      <c r="I21" s="11">
        <v>0</v>
      </c>
    </row>
    <row r="22" spans="1:9" ht="15.75" customHeight="1" x14ac:dyDescent="0.3">
      <c r="A22" s="10" t="s">
        <v>20</v>
      </c>
      <c r="B22" s="8">
        <f t="shared" si="2"/>
        <v>1441</v>
      </c>
      <c r="C22" s="11">
        <v>1270</v>
      </c>
      <c r="D22" s="11">
        <v>169</v>
      </c>
      <c r="E22" s="11">
        <v>2</v>
      </c>
      <c r="F22" s="5">
        <f t="shared" si="3"/>
        <v>0</v>
      </c>
      <c r="G22" s="11">
        <v>0</v>
      </c>
      <c r="H22" s="11">
        <v>0</v>
      </c>
      <c r="I22" s="11">
        <v>0</v>
      </c>
    </row>
    <row r="23" spans="1:9" ht="15.75" customHeight="1" x14ac:dyDescent="0.3">
      <c r="A23" s="10" t="s">
        <v>21</v>
      </c>
      <c r="B23" s="8">
        <f t="shared" si="2"/>
        <v>2969</v>
      </c>
      <c r="C23" s="12">
        <v>2160</v>
      </c>
      <c r="D23" s="12">
        <v>324</v>
      </c>
      <c r="E23" s="12">
        <v>485</v>
      </c>
      <c r="F23" s="5">
        <f t="shared" si="3"/>
        <v>1</v>
      </c>
      <c r="G23" s="11">
        <v>1</v>
      </c>
      <c r="H23" s="11">
        <v>0</v>
      </c>
      <c r="I23" s="11">
        <v>0</v>
      </c>
    </row>
    <row r="24" spans="1:9" ht="15.75" customHeight="1" x14ac:dyDescent="0.3">
      <c r="A24" s="10" t="s">
        <v>22</v>
      </c>
      <c r="B24" s="8">
        <f t="shared" si="2"/>
        <v>933</v>
      </c>
      <c r="C24" s="11">
        <v>774</v>
      </c>
      <c r="D24" s="11">
        <v>88</v>
      </c>
      <c r="E24" s="11">
        <v>71</v>
      </c>
      <c r="F24" s="5">
        <f t="shared" si="3"/>
        <v>0</v>
      </c>
      <c r="G24" s="11">
        <v>0</v>
      </c>
      <c r="H24" s="11">
        <v>0</v>
      </c>
      <c r="I24" s="11">
        <v>0</v>
      </c>
    </row>
    <row r="25" spans="1:9" ht="15.75" customHeight="1" x14ac:dyDescent="0.3">
      <c r="A25" s="10" t="s">
        <v>23</v>
      </c>
      <c r="B25" s="8">
        <f t="shared" si="2"/>
        <v>2132</v>
      </c>
      <c r="C25" s="11">
        <v>1875</v>
      </c>
      <c r="D25" s="11">
        <v>205</v>
      </c>
      <c r="E25" s="11">
        <v>52</v>
      </c>
      <c r="F25" s="5">
        <f t="shared" si="3"/>
        <v>0</v>
      </c>
      <c r="G25" s="11">
        <v>0</v>
      </c>
      <c r="H25" s="11">
        <v>0</v>
      </c>
      <c r="I25" s="11">
        <v>0</v>
      </c>
    </row>
    <row r="26" spans="1:9" ht="15.75" customHeight="1" x14ac:dyDescent="0.3">
      <c r="A26" s="10" t="s">
        <v>24</v>
      </c>
      <c r="B26" s="8">
        <f t="shared" si="2"/>
        <v>800</v>
      </c>
      <c r="C26" s="11">
        <v>727</v>
      </c>
      <c r="D26" s="11">
        <v>73</v>
      </c>
      <c r="E26" s="11">
        <v>0</v>
      </c>
      <c r="F26" s="5">
        <f t="shared" si="3"/>
        <v>0</v>
      </c>
      <c r="G26" s="11">
        <v>0</v>
      </c>
      <c r="H26" s="11">
        <v>0</v>
      </c>
      <c r="I26" s="11">
        <v>0</v>
      </c>
    </row>
    <row r="27" spans="1:9" ht="15.75" customHeight="1" x14ac:dyDescent="0.3">
      <c r="A27" s="10" t="s">
        <v>25</v>
      </c>
      <c r="B27" s="8">
        <f t="shared" si="2"/>
        <v>1139</v>
      </c>
      <c r="C27" s="12">
        <v>1009</v>
      </c>
      <c r="D27" s="12">
        <v>130</v>
      </c>
      <c r="E27" s="12">
        <v>0</v>
      </c>
      <c r="F27" s="5">
        <f t="shared" si="3"/>
        <v>0</v>
      </c>
      <c r="G27" s="11">
        <v>0</v>
      </c>
      <c r="H27" s="11">
        <v>0</v>
      </c>
      <c r="I27" s="11">
        <v>0</v>
      </c>
    </row>
    <row r="28" spans="1:9" ht="15.75" customHeight="1" x14ac:dyDescent="0.3">
      <c r="A28" s="10" t="s">
        <v>26</v>
      </c>
      <c r="B28" s="8">
        <f t="shared" si="2"/>
        <v>3913</v>
      </c>
      <c r="C28" s="11">
        <v>3115</v>
      </c>
      <c r="D28" s="11">
        <v>798</v>
      </c>
      <c r="E28" s="11">
        <v>0</v>
      </c>
      <c r="F28" s="5">
        <f t="shared" si="3"/>
        <v>1</v>
      </c>
      <c r="G28" s="11">
        <v>0</v>
      </c>
      <c r="H28" s="11">
        <v>1</v>
      </c>
      <c r="I28" s="11">
        <v>0</v>
      </c>
    </row>
    <row r="29" spans="1:9" ht="15.75" customHeight="1" x14ac:dyDescent="0.3">
      <c r="A29" s="10" t="s">
        <v>27</v>
      </c>
      <c r="B29" s="8">
        <f t="shared" si="2"/>
        <v>1020</v>
      </c>
      <c r="C29" s="11">
        <v>904</v>
      </c>
      <c r="D29" s="11">
        <v>116</v>
      </c>
      <c r="E29" s="11">
        <v>0</v>
      </c>
      <c r="F29" s="5">
        <f t="shared" si="3"/>
        <v>0</v>
      </c>
      <c r="G29" s="11">
        <v>0</v>
      </c>
      <c r="H29" s="11">
        <v>0</v>
      </c>
      <c r="I29" s="11">
        <v>0</v>
      </c>
    </row>
    <row r="30" spans="1:9" ht="15.75" customHeight="1" x14ac:dyDescent="0.3">
      <c r="A30" s="10" t="s">
        <v>28</v>
      </c>
      <c r="B30" s="8">
        <f t="shared" si="2"/>
        <v>3077</v>
      </c>
      <c r="C30" s="13">
        <v>2814</v>
      </c>
      <c r="D30" s="13">
        <v>260</v>
      </c>
      <c r="E30" s="13">
        <v>3</v>
      </c>
      <c r="F30" s="5">
        <f t="shared" si="3"/>
        <v>0</v>
      </c>
      <c r="G30" s="11">
        <v>0</v>
      </c>
      <c r="H30" s="11">
        <v>0</v>
      </c>
      <c r="I30" s="11">
        <v>0</v>
      </c>
    </row>
    <row r="31" spans="1:9" ht="15.75" customHeight="1" x14ac:dyDescent="0.3">
      <c r="A31" s="10" t="s">
        <v>29</v>
      </c>
      <c r="B31" s="8">
        <f t="shared" si="2"/>
        <v>4057</v>
      </c>
      <c r="C31" s="13">
        <v>3433</v>
      </c>
      <c r="D31" s="13">
        <v>518</v>
      </c>
      <c r="E31" s="13">
        <v>106</v>
      </c>
      <c r="F31" s="5">
        <f t="shared" si="3"/>
        <v>3</v>
      </c>
      <c r="G31" s="11">
        <v>2</v>
      </c>
      <c r="H31" s="11">
        <v>1</v>
      </c>
      <c r="I31" s="11">
        <v>0</v>
      </c>
    </row>
    <row r="32" spans="1:9" ht="15.75" customHeight="1" x14ac:dyDescent="0.3">
      <c r="A32" s="10" t="s">
        <v>30</v>
      </c>
      <c r="B32" s="8">
        <f t="shared" si="2"/>
        <v>1134</v>
      </c>
      <c r="C32" s="13">
        <v>904</v>
      </c>
      <c r="D32" s="13">
        <v>170</v>
      </c>
      <c r="E32" s="13">
        <v>60</v>
      </c>
      <c r="F32" s="5">
        <f t="shared" si="3"/>
        <v>0</v>
      </c>
      <c r="G32" s="11">
        <v>0</v>
      </c>
      <c r="H32" s="11">
        <v>0</v>
      </c>
      <c r="I32" s="11">
        <v>0</v>
      </c>
    </row>
    <row r="33" spans="1:9" ht="15.75" customHeight="1" x14ac:dyDescent="0.3">
      <c r="A33" s="10" t="s">
        <v>31</v>
      </c>
      <c r="B33" s="8">
        <f t="shared" si="2"/>
        <v>488</v>
      </c>
      <c r="C33" s="13">
        <v>454</v>
      </c>
      <c r="D33" s="13">
        <v>34</v>
      </c>
      <c r="E33" s="13">
        <v>0</v>
      </c>
      <c r="F33" s="5">
        <f t="shared" si="3"/>
        <v>0</v>
      </c>
      <c r="G33" s="11">
        <v>0</v>
      </c>
      <c r="H33" s="11">
        <v>0</v>
      </c>
      <c r="I33" s="11">
        <v>0</v>
      </c>
    </row>
    <row r="34" spans="1:9" ht="15.75" customHeight="1" x14ac:dyDescent="0.3">
      <c r="A34" s="10" t="s">
        <v>32</v>
      </c>
      <c r="B34" s="8">
        <f t="shared" si="2"/>
        <v>6827</v>
      </c>
      <c r="C34" s="13">
        <v>5459</v>
      </c>
      <c r="D34" s="13">
        <v>1154</v>
      </c>
      <c r="E34" s="13">
        <v>214</v>
      </c>
      <c r="F34" s="5">
        <f t="shared" si="3"/>
        <v>0</v>
      </c>
      <c r="G34" s="11">
        <v>0</v>
      </c>
      <c r="H34" s="11">
        <v>0</v>
      </c>
      <c r="I34" s="11">
        <v>0</v>
      </c>
    </row>
    <row r="35" spans="1:9" ht="15.75" customHeight="1" x14ac:dyDescent="0.3">
      <c r="A35" s="10" t="s">
        <v>33</v>
      </c>
      <c r="B35" s="8">
        <f t="shared" si="2"/>
        <v>1474</v>
      </c>
      <c r="C35" s="13">
        <v>1106</v>
      </c>
      <c r="D35" s="13">
        <v>92</v>
      </c>
      <c r="E35" s="13">
        <v>276</v>
      </c>
      <c r="F35" s="5">
        <f t="shared" si="3"/>
        <v>0</v>
      </c>
      <c r="G35" s="11">
        <v>0</v>
      </c>
      <c r="H35" s="11">
        <v>0</v>
      </c>
      <c r="I35" s="11">
        <v>0</v>
      </c>
    </row>
    <row r="36" spans="1:9" ht="15.75" customHeight="1" x14ac:dyDescent="0.3">
      <c r="A36" s="10" t="s">
        <v>34</v>
      </c>
      <c r="B36" s="8">
        <f t="shared" si="2"/>
        <v>2431</v>
      </c>
      <c r="C36" s="13">
        <v>1607</v>
      </c>
      <c r="D36" s="13">
        <v>250</v>
      </c>
      <c r="E36" s="13">
        <v>574</v>
      </c>
      <c r="F36" s="5">
        <f t="shared" si="3"/>
        <v>0</v>
      </c>
      <c r="G36" s="11">
        <v>0</v>
      </c>
      <c r="H36" s="11">
        <v>0</v>
      </c>
      <c r="I36" s="11">
        <v>0</v>
      </c>
    </row>
    <row r="37" spans="1:9" ht="15.75" customHeight="1" x14ac:dyDescent="0.3">
      <c r="A37" s="10" t="s">
        <v>35</v>
      </c>
      <c r="B37" s="8">
        <f t="shared" si="2"/>
        <v>350</v>
      </c>
      <c r="C37" s="13">
        <v>276</v>
      </c>
      <c r="D37" s="13">
        <v>50</v>
      </c>
      <c r="E37" s="13">
        <v>24</v>
      </c>
      <c r="F37" s="5">
        <f t="shared" si="3"/>
        <v>3</v>
      </c>
      <c r="G37" s="13">
        <v>2</v>
      </c>
      <c r="H37" s="13">
        <v>0</v>
      </c>
      <c r="I37" s="13">
        <v>1</v>
      </c>
    </row>
    <row r="38" spans="1:9" ht="15.75" customHeight="1" x14ac:dyDescent="0.3">
      <c r="A38" s="10" t="s">
        <v>36</v>
      </c>
      <c r="B38" s="8">
        <f t="shared" si="2"/>
        <v>1387</v>
      </c>
      <c r="C38" s="13">
        <v>893</v>
      </c>
      <c r="D38" s="13">
        <v>177</v>
      </c>
      <c r="E38" s="13">
        <v>317</v>
      </c>
      <c r="F38" s="5">
        <f t="shared" si="3"/>
        <v>0</v>
      </c>
      <c r="G38" s="13">
        <v>0</v>
      </c>
      <c r="H38" s="13">
        <v>0</v>
      </c>
      <c r="I38" s="13">
        <v>0</v>
      </c>
    </row>
    <row r="39" spans="1:9" ht="15.75" customHeight="1" x14ac:dyDescent="0.3">
      <c r="A39" s="10" t="s">
        <v>37</v>
      </c>
      <c r="B39" s="8">
        <f t="shared" si="2"/>
        <v>960</v>
      </c>
      <c r="C39" s="13">
        <v>813</v>
      </c>
      <c r="D39" s="13">
        <v>142</v>
      </c>
      <c r="E39" s="13">
        <v>5</v>
      </c>
      <c r="F39" s="5">
        <f t="shared" si="3"/>
        <v>0</v>
      </c>
      <c r="G39" s="13"/>
      <c r="H39" s="13"/>
      <c r="I39" s="13"/>
    </row>
    <row r="40" spans="1:9" ht="15.75" customHeight="1" x14ac:dyDescent="0.3">
      <c r="A40" s="10" t="s">
        <v>38</v>
      </c>
      <c r="B40" s="8">
        <f t="shared" si="2"/>
        <v>2445</v>
      </c>
      <c r="C40" s="13">
        <v>2077</v>
      </c>
      <c r="D40" s="13">
        <v>368</v>
      </c>
      <c r="E40" s="13">
        <v>0</v>
      </c>
      <c r="F40" s="5">
        <f t="shared" si="3"/>
        <v>0</v>
      </c>
      <c r="G40" s="13"/>
      <c r="H40" s="13"/>
      <c r="I40" s="13"/>
    </row>
    <row r="41" spans="1:9" ht="15.75" customHeight="1" x14ac:dyDescent="0.3">
      <c r="A41" s="10" t="s">
        <v>39</v>
      </c>
      <c r="B41" s="8">
        <f t="shared" si="2"/>
        <v>2610</v>
      </c>
      <c r="C41" s="13">
        <v>2076</v>
      </c>
      <c r="D41" s="13">
        <v>492</v>
      </c>
      <c r="E41" s="13">
        <v>42</v>
      </c>
      <c r="F41" s="5">
        <f t="shared" si="3"/>
        <v>0</v>
      </c>
      <c r="G41" s="13">
        <v>0</v>
      </c>
      <c r="H41" s="13">
        <v>0</v>
      </c>
      <c r="I41" s="13">
        <v>0</v>
      </c>
    </row>
    <row r="42" spans="1:9" ht="15.75" customHeight="1" x14ac:dyDescent="0.3">
      <c r="A42" s="10" t="s">
        <v>40</v>
      </c>
      <c r="B42" s="8">
        <f t="shared" si="2"/>
        <v>6791</v>
      </c>
      <c r="C42" s="13">
        <v>6295</v>
      </c>
      <c r="D42" s="14">
        <v>7</v>
      </c>
      <c r="E42" s="14">
        <v>489</v>
      </c>
      <c r="F42" s="5">
        <f t="shared" si="3"/>
        <v>0</v>
      </c>
      <c r="G42" s="13">
        <v>0</v>
      </c>
      <c r="H42" s="13">
        <v>0</v>
      </c>
      <c r="I42" s="13">
        <v>0</v>
      </c>
    </row>
    <row r="43" spans="1:9" ht="15.75" customHeight="1" x14ac:dyDescent="0.3">
      <c r="A43" s="10" t="s">
        <v>41</v>
      </c>
      <c r="B43" s="8">
        <f t="shared" si="2"/>
        <v>1353</v>
      </c>
      <c r="C43" s="13">
        <v>851</v>
      </c>
      <c r="D43" s="13">
        <v>103</v>
      </c>
      <c r="E43" s="13">
        <v>399</v>
      </c>
      <c r="F43" s="5">
        <f t="shared" si="3"/>
        <v>0</v>
      </c>
      <c r="G43" s="13">
        <v>0</v>
      </c>
      <c r="H43" s="13">
        <v>0</v>
      </c>
      <c r="I43" s="13">
        <v>0</v>
      </c>
    </row>
    <row r="44" spans="1:9" ht="15.75" customHeight="1" x14ac:dyDescent="0.3">
      <c r="A44" s="10" t="s">
        <v>42</v>
      </c>
      <c r="B44" s="8">
        <f t="shared" si="2"/>
        <v>2696</v>
      </c>
      <c r="C44" s="13">
        <v>560</v>
      </c>
      <c r="D44" s="13">
        <v>75</v>
      </c>
      <c r="E44" s="13">
        <v>2061</v>
      </c>
      <c r="F44" s="5">
        <f t="shared" si="3"/>
        <v>0</v>
      </c>
      <c r="G44" s="13">
        <v>0</v>
      </c>
      <c r="H44" s="13">
        <v>0</v>
      </c>
      <c r="I44" s="13">
        <v>0</v>
      </c>
    </row>
    <row r="45" spans="1:9" ht="15.75" customHeight="1" x14ac:dyDescent="0.3">
      <c r="A45" s="10" t="s">
        <v>43</v>
      </c>
      <c r="B45" s="8">
        <f t="shared" si="2"/>
        <v>7930</v>
      </c>
      <c r="C45" s="13">
        <v>6837</v>
      </c>
      <c r="D45" s="13">
        <v>1093</v>
      </c>
      <c r="E45" s="13">
        <v>0</v>
      </c>
      <c r="F45" s="5">
        <f t="shared" si="3"/>
        <v>0</v>
      </c>
      <c r="G45" s="13">
        <v>0</v>
      </c>
      <c r="H45" s="13">
        <v>0</v>
      </c>
      <c r="I45" s="13">
        <v>0</v>
      </c>
    </row>
    <row r="46" spans="1:9" ht="15.75" customHeight="1" x14ac:dyDescent="0.3">
      <c r="A46" s="10" t="s">
        <v>44</v>
      </c>
      <c r="B46" s="8">
        <f t="shared" si="2"/>
        <v>265</v>
      </c>
      <c r="C46" s="13">
        <v>186</v>
      </c>
      <c r="D46" s="13">
        <v>79</v>
      </c>
      <c r="E46" s="13">
        <v>0</v>
      </c>
      <c r="F46" s="5">
        <f t="shared" si="3"/>
        <v>0</v>
      </c>
      <c r="G46" s="13">
        <v>0</v>
      </c>
      <c r="H46" s="13">
        <v>0</v>
      </c>
      <c r="I46" s="13">
        <v>0</v>
      </c>
    </row>
    <row r="47" spans="1:9" ht="15.75" customHeight="1" x14ac:dyDescent="0.3">
      <c r="A47" s="10" t="s">
        <v>45</v>
      </c>
      <c r="B47" s="8">
        <f t="shared" si="2"/>
        <v>836</v>
      </c>
      <c r="C47" s="13">
        <v>701</v>
      </c>
      <c r="D47" s="13">
        <v>126</v>
      </c>
      <c r="E47" s="13">
        <v>9</v>
      </c>
      <c r="F47" s="5">
        <f t="shared" si="3"/>
        <v>0</v>
      </c>
      <c r="G47" s="13">
        <v>0</v>
      </c>
      <c r="H47" s="13">
        <v>0</v>
      </c>
      <c r="I47" s="13">
        <v>0</v>
      </c>
    </row>
    <row r="48" spans="1:9" ht="15.75" customHeight="1" x14ac:dyDescent="0.3">
      <c r="A48" s="10" t="s">
        <v>46</v>
      </c>
      <c r="B48" s="8">
        <f t="shared" si="2"/>
        <v>732</v>
      </c>
      <c r="C48" s="15">
        <v>625</v>
      </c>
      <c r="D48" s="15">
        <v>66</v>
      </c>
      <c r="E48" s="15">
        <v>41</v>
      </c>
      <c r="F48" s="5">
        <f t="shared" si="3"/>
        <v>0</v>
      </c>
      <c r="G48" s="13">
        <v>0</v>
      </c>
      <c r="H48" s="13">
        <v>0</v>
      </c>
      <c r="I48" s="13">
        <v>0</v>
      </c>
    </row>
    <row r="49" spans="1:9" ht="15.75" customHeight="1" x14ac:dyDescent="0.3">
      <c r="A49" s="10" t="s">
        <v>47</v>
      </c>
      <c r="B49" s="8">
        <f t="shared" si="2"/>
        <v>1171</v>
      </c>
      <c r="C49" s="13">
        <v>974</v>
      </c>
      <c r="D49" s="13">
        <v>176</v>
      </c>
      <c r="E49" s="13">
        <v>21</v>
      </c>
      <c r="F49" s="5">
        <f t="shared" si="3"/>
        <v>0</v>
      </c>
      <c r="G49" s="13">
        <v>0</v>
      </c>
      <c r="H49" s="13">
        <v>0</v>
      </c>
      <c r="I49" s="13">
        <v>0</v>
      </c>
    </row>
    <row r="50" spans="1:9" ht="15.75" customHeight="1" x14ac:dyDescent="0.3">
      <c r="A50" s="10" t="s">
        <v>48</v>
      </c>
      <c r="B50" s="8">
        <f t="shared" si="2"/>
        <v>1256</v>
      </c>
      <c r="C50" s="13">
        <v>902</v>
      </c>
      <c r="D50" s="13">
        <v>300</v>
      </c>
      <c r="E50" s="13">
        <v>54</v>
      </c>
      <c r="F50" s="5">
        <f t="shared" si="3"/>
        <v>0</v>
      </c>
      <c r="G50" s="13">
        <v>0</v>
      </c>
      <c r="H50" s="13">
        <v>0</v>
      </c>
      <c r="I50" s="13">
        <v>0</v>
      </c>
    </row>
    <row r="51" spans="1:9" ht="15.75" customHeight="1" x14ac:dyDescent="0.3">
      <c r="A51" s="10" t="s">
        <v>49</v>
      </c>
      <c r="B51" s="8">
        <f t="shared" si="2"/>
        <v>889</v>
      </c>
      <c r="C51" s="13">
        <v>812</v>
      </c>
      <c r="D51" s="13">
        <v>75</v>
      </c>
      <c r="E51" s="13">
        <v>2</v>
      </c>
      <c r="F51" s="5">
        <f t="shared" si="3"/>
        <v>0</v>
      </c>
      <c r="G51" s="13">
        <v>0</v>
      </c>
      <c r="H51" s="13">
        <v>0</v>
      </c>
      <c r="I51" s="13">
        <v>0</v>
      </c>
    </row>
    <row r="52" spans="1:9" ht="15.75" customHeight="1" x14ac:dyDescent="0.3">
      <c r="A52" s="10" t="s">
        <v>50</v>
      </c>
      <c r="B52" s="8">
        <f t="shared" si="2"/>
        <v>1351</v>
      </c>
      <c r="C52" s="13">
        <v>1182</v>
      </c>
      <c r="D52" s="13">
        <v>169</v>
      </c>
      <c r="E52" s="13"/>
      <c r="F52" s="5">
        <f t="shared" si="3"/>
        <v>0</v>
      </c>
      <c r="G52" s="13">
        <v>0</v>
      </c>
      <c r="H52" s="13">
        <v>0</v>
      </c>
      <c r="I52" s="13">
        <v>0</v>
      </c>
    </row>
    <row r="53" spans="1:9" ht="15.75" customHeight="1" x14ac:dyDescent="0.3">
      <c r="A53" s="10" t="s">
        <v>51</v>
      </c>
      <c r="B53" s="8">
        <f t="shared" si="2"/>
        <v>2839</v>
      </c>
      <c r="C53" s="15">
        <v>2401</v>
      </c>
      <c r="D53" s="15">
        <v>429</v>
      </c>
      <c r="E53" s="15">
        <v>9</v>
      </c>
      <c r="F53" s="5">
        <f t="shared" si="3"/>
        <v>0</v>
      </c>
      <c r="G53" s="13">
        <v>0</v>
      </c>
      <c r="H53" s="13">
        <v>0</v>
      </c>
      <c r="I53" s="13">
        <v>0</v>
      </c>
    </row>
    <row r="54" spans="1:9" ht="15.75" customHeight="1" x14ac:dyDescent="0.3">
      <c r="A54" s="10" t="s">
        <v>52</v>
      </c>
      <c r="B54" s="8">
        <f t="shared" si="2"/>
        <v>819</v>
      </c>
      <c r="C54" s="13">
        <v>561</v>
      </c>
      <c r="D54" s="13">
        <v>100</v>
      </c>
      <c r="E54" s="13">
        <v>158</v>
      </c>
      <c r="F54" s="5">
        <f t="shared" si="3"/>
        <v>0</v>
      </c>
      <c r="G54" s="13">
        <v>0</v>
      </c>
      <c r="H54" s="13">
        <v>0</v>
      </c>
      <c r="I54" s="13">
        <v>0</v>
      </c>
    </row>
    <row r="55" spans="1:9" ht="15.75" customHeight="1" x14ac:dyDescent="0.3">
      <c r="A55" s="10" t="s">
        <v>53</v>
      </c>
      <c r="B55" s="8">
        <f t="shared" si="2"/>
        <v>1020</v>
      </c>
      <c r="C55" s="13">
        <v>868</v>
      </c>
      <c r="D55" s="13">
        <v>151</v>
      </c>
      <c r="E55" s="13">
        <v>1</v>
      </c>
      <c r="F55" s="5">
        <f t="shared" si="3"/>
        <v>0</v>
      </c>
      <c r="G55" s="13">
        <v>0</v>
      </c>
      <c r="H55" s="13">
        <v>0</v>
      </c>
      <c r="I55" s="13">
        <v>0</v>
      </c>
    </row>
    <row r="56" spans="1:9" ht="15.75" customHeight="1" x14ac:dyDescent="0.3">
      <c r="A56" s="10" t="s">
        <v>54</v>
      </c>
      <c r="B56" s="8">
        <f t="shared" si="2"/>
        <v>1837</v>
      </c>
      <c r="C56" s="13">
        <v>1650</v>
      </c>
      <c r="D56" s="13">
        <v>165</v>
      </c>
      <c r="E56" s="13">
        <v>22</v>
      </c>
      <c r="F56" s="5">
        <f t="shared" si="3"/>
        <v>0</v>
      </c>
      <c r="G56" s="13">
        <v>0</v>
      </c>
      <c r="H56" s="13">
        <v>0</v>
      </c>
      <c r="I56" s="13">
        <v>0</v>
      </c>
    </row>
    <row r="57" spans="1:9" ht="15.75" customHeight="1" x14ac:dyDescent="0.3">
      <c r="A57" s="10" t="s">
        <v>55</v>
      </c>
      <c r="B57" s="8">
        <f t="shared" si="2"/>
        <v>2022</v>
      </c>
      <c r="C57" s="15">
        <v>1615</v>
      </c>
      <c r="D57" s="15">
        <v>347</v>
      </c>
      <c r="E57" s="15">
        <v>60</v>
      </c>
      <c r="F57" s="5">
        <f t="shared" si="3"/>
        <v>0</v>
      </c>
      <c r="G57" s="13">
        <v>0</v>
      </c>
      <c r="H57" s="13">
        <v>0</v>
      </c>
      <c r="I57" s="13">
        <v>0</v>
      </c>
    </row>
    <row r="58" spans="1:9" ht="15.75" customHeight="1" x14ac:dyDescent="0.3">
      <c r="A58" s="10" t="s">
        <v>56</v>
      </c>
      <c r="B58" s="8">
        <f t="shared" si="2"/>
        <v>757</v>
      </c>
      <c r="C58" s="13">
        <v>692</v>
      </c>
      <c r="D58" s="13">
        <v>65</v>
      </c>
      <c r="E58" s="13">
        <v>0</v>
      </c>
      <c r="F58" s="5">
        <f t="shared" si="3"/>
        <v>0</v>
      </c>
      <c r="G58" s="13">
        <v>0</v>
      </c>
      <c r="H58" s="13">
        <v>0</v>
      </c>
      <c r="I58" s="13">
        <v>0</v>
      </c>
    </row>
    <row r="59" spans="1:9" ht="15.75" customHeight="1" x14ac:dyDescent="0.3">
      <c r="A59" s="10" t="s">
        <v>57</v>
      </c>
      <c r="B59" s="8">
        <f t="shared" si="2"/>
        <v>491</v>
      </c>
      <c r="C59" s="13">
        <v>446</v>
      </c>
      <c r="D59" s="13">
        <v>45</v>
      </c>
      <c r="E59" s="13">
        <v>0</v>
      </c>
      <c r="F59" s="5">
        <f t="shared" si="3"/>
        <v>0</v>
      </c>
      <c r="G59" s="13">
        <v>0</v>
      </c>
      <c r="H59" s="13">
        <v>0</v>
      </c>
      <c r="I59" s="13">
        <v>0</v>
      </c>
    </row>
    <row r="60" spans="1:9" ht="15.75" customHeight="1" x14ac:dyDescent="0.3">
      <c r="A60" s="10" t="s">
        <v>58</v>
      </c>
      <c r="B60" s="8">
        <f t="shared" si="2"/>
        <v>5193</v>
      </c>
      <c r="C60" s="13">
        <v>4625</v>
      </c>
      <c r="D60" s="13">
        <v>513</v>
      </c>
      <c r="E60" s="13">
        <v>55</v>
      </c>
      <c r="F60" s="5">
        <f t="shared" si="3"/>
        <v>0</v>
      </c>
      <c r="G60" s="13">
        <v>0</v>
      </c>
      <c r="H60" s="13">
        <v>0</v>
      </c>
      <c r="I60" s="13">
        <v>0</v>
      </c>
    </row>
    <row r="61" spans="1:9" ht="15.75" customHeight="1" x14ac:dyDescent="0.3">
      <c r="A61" s="10" t="s">
        <v>59</v>
      </c>
      <c r="B61" s="8">
        <f t="shared" si="2"/>
        <v>2061</v>
      </c>
      <c r="C61" s="13">
        <v>1255</v>
      </c>
      <c r="D61" s="13">
        <v>200</v>
      </c>
      <c r="E61" s="13">
        <v>606</v>
      </c>
      <c r="F61" s="5">
        <f t="shared" si="3"/>
        <v>0</v>
      </c>
      <c r="G61" s="13">
        <v>0</v>
      </c>
      <c r="H61" s="13">
        <v>0</v>
      </c>
      <c r="I61" s="13">
        <v>0</v>
      </c>
    </row>
    <row r="62" spans="1:9" ht="15.75" customHeight="1" x14ac:dyDescent="0.3">
      <c r="A62" s="10" t="s">
        <v>60</v>
      </c>
      <c r="B62" s="8">
        <f t="shared" si="2"/>
        <v>1677</v>
      </c>
      <c r="C62" s="13">
        <v>1437</v>
      </c>
      <c r="D62" s="13">
        <v>145</v>
      </c>
      <c r="E62" s="13">
        <v>95</v>
      </c>
      <c r="F62" s="5">
        <f t="shared" si="3"/>
        <v>0</v>
      </c>
      <c r="G62" s="13">
        <v>0</v>
      </c>
      <c r="H62" s="13">
        <v>0</v>
      </c>
      <c r="I62" s="13">
        <v>0</v>
      </c>
    </row>
    <row r="63" spans="1:9" ht="15.75" customHeight="1" x14ac:dyDescent="0.3">
      <c r="A63" s="10" t="s">
        <v>61</v>
      </c>
      <c r="B63" s="8">
        <f t="shared" si="2"/>
        <v>915</v>
      </c>
      <c r="C63" s="13">
        <v>819</v>
      </c>
      <c r="D63" s="13">
        <v>96</v>
      </c>
      <c r="E63" s="13">
        <v>0</v>
      </c>
      <c r="F63" s="5">
        <f t="shared" si="3"/>
        <v>0</v>
      </c>
      <c r="G63" s="13">
        <v>0</v>
      </c>
      <c r="H63" s="13">
        <v>0</v>
      </c>
      <c r="I63" s="13">
        <v>0</v>
      </c>
    </row>
    <row r="64" spans="1:9" ht="15.75" customHeight="1" x14ac:dyDescent="0.3">
      <c r="A64" s="10" t="s">
        <v>62</v>
      </c>
      <c r="B64" s="8">
        <f t="shared" si="2"/>
        <v>1200</v>
      </c>
      <c r="C64" s="13">
        <v>1011</v>
      </c>
      <c r="D64" s="13">
        <v>130</v>
      </c>
      <c r="E64" s="13">
        <v>59</v>
      </c>
      <c r="F64" s="5">
        <f t="shared" si="3"/>
        <v>0</v>
      </c>
      <c r="G64" s="13">
        <v>0</v>
      </c>
      <c r="H64" s="13">
        <v>0</v>
      </c>
      <c r="I64" s="13">
        <v>0</v>
      </c>
    </row>
    <row r="65" spans="1:9" ht="15.75" customHeight="1" x14ac:dyDescent="0.3">
      <c r="A65" s="10" t="s">
        <v>63</v>
      </c>
      <c r="B65" s="8">
        <f t="shared" si="2"/>
        <v>501</v>
      </c>
      <c r="C65" s="13">
        <v>304</v>
      </c>
      <c r="D65" s="13">
        <v>73</v>
      </c>
      <c r="E65" s="13">
        <v>124</v>
      </c>
      <c r="F65" s="5">
        <f t="shared" si="3"/>
        <v>0</v>
      </c>
      <c r="G65" s="13">
        <v>0</v>
      </c>
      <c r="H65" s="13">
        <v>0</v>
      </c>
      <c r="I65" s="13">
        <v>0</v>
      </c>
    </row>
    <row r="66" spans="1:9" ht="15.75" customHeight="1" x14ac:dyDescent="0.3">
      <c r="A66" s="10" t="s">
        <v>64</v>
      </c>
      <c r="B66" s="8">
        <f t="shared" si="2"/>
        <v>2349</v>
      </c>
      <c r="C66" s="13">
        <v>2052</v>
      </c>
      <c r="D66" s="13">
        <v>205</v>
      </c>
      <c r="E66" s="13">
        <v>92</v>
      </c>
      <c r="F66" s="5">
        <f t="shared" si="3"/>
        <v>0</v>
      </c>
      <c r="G66" s="13">
        <v>0</v>
      </c>
      <c r="H66" s="13">
        <v>0</v>
      </c>
      <c r="I66" s="13">
        <v>0</v>
      </c>
    </row>
    <row r="67" spans="1:9" ht="15.75" customHeight="1" x14ac:dyDescent="0.3">
      <c r="A67" s="16" t="s">
        <v>65</v>
      </c>
      <c r="B67" s="8">
        <f t="shared" si="2"/>
        <v>797</v>
      </c>
      <c r="C67" s="13">
        <v>550</v>
      </c>
      <c r="D67" s="13">
        <v>86</v>
      </c>
      <c r="E67" s="13">
        <v>161</v>
      </c>
      <c r="F67" s="5">
        <f t="shared" si="3"/>
        <v>0</v>
      </c>
      <c r="G67" s="13">
        <v>0</v>
      </c>
      <c r="H67" s="13">
        <v>0</v>
      </c>
      <c r="I67" s="13">
        <v>0</v>
      </c>
    </row>
  </sheetData>
  <printOptions horizontalCentered="1"/>
  <pageMargins left="0.7" right="0.7" top="0.75" bottom="0.75" header="0" footer="0"/>
  <pageSetup paperSize="9" fitToHeight="0" pageOrder="overThenDown" orientation="portrait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LLTP-13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2026-01-14T03:34:47Z</dcterms:created>
  <dcterms:modified xsi:type="dcterms:W3CDTF">2026-01-20T07:04:28Z</dcterms:modified>
</cp:coreProperties>
</file>