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1713BDBC-2A92-4C78-9E6A-06F7CB4DF67F}" xr6:coauthVersionLast="47" xr6:coauthVersionMax="47" xr10:uidLastSave="{00000000-0000-0000-0000-000000000000}"/>
  <bookViews>
    <workbookView xWindow="-108" yWindow="-108" windowWidth="23256" windowHeight="12576" xr2:uid="{C9D1F89D-D455-4803-8053-A57D7465EEE6}"/>
  </bookViews>
  <sheets>
    <sheet name="LLTP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B67" i="1"/>
  <c r="K66" i="1"/>
  <c r="B66" i="1"/>
  <c r="K65" i="1"/>
  <c r="B65" i="1"/>
  <c r="K64" i="1"/>
  <c r="B64" i="1"/>
  <c r="K63" i="1"/>
  <c r="B63" i="1"/>
  <c r="K62" i="1"/>
  <c r="B62" i="1"/>
  <c r="K61" i="1"/>
  <c r="B61" i="1"/>
  <c r="K60" i="1"/>
  <c r="B60" i="1"/>
  <c r="K59" i="1"/>
  <c r="B59" i="1"/>
  <c r="K58" i="1"/>
  <c r="B58" i="1"/>
  <c r="K57" i="1"/>
  <c r="B57" i="1"/>
  <c r="K56" i="1"/>
  <c r="B56" i="1"/>
  <c r="K55" i="1"/>
  <c r="B55" i="1"/>
  <c r="K54" i="1"/>
  <c r="B54" i="1"/>
  <c r="K53" i="1"/>
  <c r="B53" i="1"/>
  <c r="K52" i="1"/>
  <c r="B52" i="1"/>
  <c r="K51" i="1"/>
  <c r="B51" i="1"/>
  <c r="K50" i="1"/>
  <c r="B50" i="1"/>
  <c r="K49" i="1"/>
  <c r="B49" i="1"/>
  <c r="K48" i="1"/>
  <c r="B48" i="1"/>
  <c r="K47" i="1"/>
  <c r="B47" i="1"/>
  <c r="K46" i="1"/>
  <c r="B46" i="1"/>
  <c r="K45" i="1"/>
  <c r="B45" i="1"/>
  <c r="K44" i="1"/>
  <c r="B44" i="1"/>
  <c r="K43" i="1"/>
  <c r="B43" i="1"/>
  <c r="K42" i="1"/>
  <c r="B42" i="1"/>
  <c r="K41" i="1"/>
  <c r="B41" i="1"/>
  <c r="K40" i="1"/>
  <c r="B40" i="1"/>
  <c r="K39" i="1"/>
  <c r="B39" i="1"/>
  <c r="K38" i="1"/>
  <c r="B38" i="1"/>
  <c r="K37" i="1"/>
  <c r="B37" i="1"/>
  <c r="K36" i="1"/>
  <c r="B36" i="1"/>
  <c r="K35" i="1"/>
  <c r="B35" i="1"/>
  <c r="K34" i="1"/>
  <c r="B34" i="1"/>
  <c r="K33" i="1"/>
  <c r="B33" i="1"/>
  <c r="K32" i="1"/>
  <c r="B32" i="1"/>
  <c r="K31" i="1"/>
  <c r="B31" i="1"/>
  <c r="K30" i="1"/>
  <c r="B30" i="1"/>
  <c r="K29" i="1"/>
  <c r="B29" i="1"/>
  <c r="K28" i="1"/>
  <c r="B28" i="1"/>
  <c r="K27" i="1"/>
  <c r="B27" i="1"/>
  <c r="K26" i="1"/>
  <c r="B26" i="1"/>
  <c r="K25" i="1"/>
  <c r="B25" i="1"/>
  <c r="K24" i="1"/>
  <c r="B24" i="1"/>
  <c r="K23" i="1"/>
  <c r="B23" i="1"/>
  <c r="K22" i="1"/>
  <c r="B22" i="1"/>
  <c r="K21" i="1"/>
  <c r="B21" i="1"/>
  <c r="K20" i="1"/>
  <c r="B20" i="1"/>
  <c r="K19" i="1"/>
  <c r="B19" i="1"/>
  <c r="K18" i="1"/>
  <c r="B18" i="1"/>
  <c r="K17" i="1"/>
  <c r="B17" i="1"/>
  <c r="K16" i="1"/>
  <c r="B16" i="1"/>
  <c r="K15" i="1"/>
  <c r="B15" i="1"/>
  <c r="K14" i="1"/>
  <c r="B14" i="1"/>
  <c r="K13" i="1"/>
  <c r="B13" i="1"/>
  <c r="K12" i="1"/>
  <c r="B12" i="1"/>
  <c r="K11" i="1"/>
  <c r="B11" i="1"/>
  <c r="K10" i="1"/>
  <c r="B10" i="1"/>
  <c r="K9" i="1"/>
  <c r="B9" i="1"/>
  <c r="K8" i="1"/>
  <c r="B8" i="1"/>
  <c r="K7" i="1"/>
  <c r="B7" i="1"/>
  <c r="K6" i="1"/>
  <c r="B6" i="1"/>
  <c r="K5" i="1"/>
  <c r="B5" i="1"/>
  <c r="R4" i="1"/>
  <c r="Q4" i="1"/>
  <c r="P4" i="1"/>
  <c r="P2" i="1" s="1"/>
  <c r="O4" i="1"/>
  <c r="N4" i="1"/>
  <c r="M4" i="1"/>
  <c r="L4" i="1"/>
  <c r="J4" i="1"/>
  <c r="I4" i="1"/>
  <c r="H4" i="1"/>
  <c r="G4" i="1"/>
  <c r="F4" i="1"/>
  <c r="E4" i="1"/>
  <c r="D4" i="1"/>
  <c r="D2" i="1" s="1"/>
  <c r="C4" i="1"/>
  <c r="K3" i="1"/>
  <c r="B3" i="1"/>
  <c r="R2" i="1"/>
  <c r="Q2" i="1"/>
  <c r="O2" i="1"/>
  <c r="N2" i="1"/>
  <c r="M2" i="1"/>
  <c r="L2" i="1"/>
  <c r="J2" i="1"/>
  <c r="I2" i="1"/>
  <c r="H2" i="1"/>
  <c r="G2" i="1"/>
  <c r="F2" i="1"/>
  <c r="E2" i="1"/>
  <c r="C2" i="1"/>
  <c r="K4" i="1" l="1"/>
  <c r="K2" i="1" s="1"/>
  <c r="B4" i="1"/>
  <c r="B2" i="1" s="1"/>
</calcChain>
</file>

<file path=xl/sharedStrings.xml><?xml version="1.0" encoding="utf-8"?>
<sst xmlns="http://schemas.openxmlformats.org/spreadsheetml/2006/main" count="83" uniqueCount="83">
  <si>
    <t>TỔNG SỐ CẢ NƯỚC</t>
  </si>
  <si>
    <t>Tại Trung tâm LLTPQG</t>
  </si>
  <si>
    <t xml:space="preserve">Tổng số tại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</si>
  <si>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</si>
  <si>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</si>
  <si>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</si>
  <si>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</si>
  <si>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</si>
  <si>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</si>
  <si>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</si>
  <si>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</si>
  <si>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</si>
  <si>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</si>
  <si>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</si>
  <si>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</si>
  <si>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</si>
  <si>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</si>
  <si>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</si>
  <si>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</si>
  <si>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</si>
  <si>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</si>
  <si>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</si>
  <si>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</si>
  <si>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</si>
  <si>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</si>
  <si>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</si>
  <si>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</si>
  <si>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</si>
  <si>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</si>
  <si>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</si>
  <si>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</si>
  <si>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</si>
  <si>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</si>
  <si>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</si>
  <si>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</si>
  <si>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</si>
  <si>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</si>
  <si>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</si>
  <si>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</si>
  <si>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</si>
  <si>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</si>
  <si>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</si>
  <si>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</si>
  <si>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</si>
  <si>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</si>
  <si>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</si>
  <si>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</si>
  <si>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</si>
  <si>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</si>
  <si>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</si>
  <si>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</si>
  <si>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</si>
  <si>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</si>
  <si>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</si>
  <si>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</si>
  <si>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</si>
  <si>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</si>
  <si>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</si>
  <si>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</si>
  <si>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</si>
  <si>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</si>
  <si>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</si>
  <si>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</si>
  <si>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</si>
  <si>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</si>
  <si>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</si>
  <si>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phiếu lý lịch tư pháp số 1 đã cấp (phiếu)</t>
  </si>
  <si>
    <t>Số phiếu lý lịch tư pháp số 1 Công dân VN yêu cầu cấp</t>
  </si>
  <si>
    <t>Số phiếu lý lịch tư pháp số 1 Người nước ngoài yêu cầu cấp</t>
  </si>
  <si>
    <t>Số phiếu lý lịch tư pháp số 1 Cơ quan Nhà nước, Tổ chức chính trị, tổ chức chính trị xã hội yêu cầu cấp</t>
  </si>
  <si>
    <t>Số phiếu lý lịch tư pháp số 1 Không có án tích</t>
  </si>
  <si>
    <t>Số phiếu lý lịch tư pháp số 1 có án tích</t>
  </si>
  <si>
    <t>Tổng số phiếu lý lịch tư pháp số 1 Xác nhận thông tin về cấm đảm nhiệm chức vụ, thành lập, quản lý DN, HTX</t>
  </si>
  <si>
    <t>Số phiếu lý lịch tư pháp số 1 Xác nhận thông tin về cấm đảm nhiệm chức vụ, thành lập, quản lý DN, HTX Không bị cấm đảm nhiệm chức vụ</t>
  </si>
  <si>
    <t>Số phiếu lý lịch tư pháp số 1 Xác nhận thông tin về cấm đảm nhiệm chức vụ, thành lập, quản lý DN, HTX Bị cấm đảm nhiệm chức vụ</t>
  </si>
  <si>
    <t>Tổng số phiếu lý lịch tư pháp số 2 đã cấp (phiếu)</t>
  </si>
  <si>
    <t>Số phiếu lý lịch tư pháp số 2 Công dân VN yêu cầu cấp</t>
  </si>
  <si>
    <t>Số phiếu lý lịch tư pháp số 2 Người nước ngoài yêu cầu cấp</t>
  </si>
  <si>
    <t>Số phiếu lý lịch tư pháp số 2 Cơ quan tiến hành tố tụng yêu cầu cấp</t>
  </si>
  <si>
    <t>Số phiếu lý lịch tư pháp số 2 Không bị kết án</t>
  </si>
  <si>
    <t>Số phiếu lý lịch tư pháp số 2 Bị kết án</t>
  </si>
  <si>
    <t>Số phiếu lý lịch tư pháp số 2 Xác nhận thông tin về cấm đảm nhiệm chức vụ, thành lập, quản lý DN, HTX Không bị cấm đảm nhiệm chức vụ</t>
  </si>
  <si>
    <t>Số phiếu lý lịch tư pháp số 2 Xác nhận thông tin về cấm đảm nhiệm chức vụ, thành lập, quản lý DN, HTX Bị cấm đảm nhiệm chức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</si>
</sst>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7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5" fillId="0" borderId="0" xfId="0" applyFont="1"/>
    <xf numFmtId="0" fontId="6" fillId="2" borderId="0" xfId="0" applyFont="1" applyFill="1"/>
    <xf numFmtId="164" fontId="1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LLTP-12-style" pivot="0" count="2" xr9:uid="{FA07BEF0-F3B3-4C56-A9A9-79F73FC8338B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8E7B-9ADD-4A08-9B65-8F400A0625A2}">
  <sheetPr>
    <outlinePr summaryBelow="0" summaryRight="0"/>
    <pageSetUpPr fitToPage="1"/>
  </sheetPr>
  <dimension ref="A1:Z979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8" width="20.77734375" customWidth="1"/>
    <col min="19" max="26" width="9.109375" customWidth="1"/>
  </cols>
  <sheetData>
    <row r="1" spans="1:26" ht="124.2" customHeight="1" x14ac:dyDescent="0.3">
      <c r="A1" s="18"/>
      <c r="B1" s="18" t="s">
        <v>66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  <c r="I1" s="18" t="s">
        <v>73</v>
      </c>
      <c r="J1" s="18" t="s">
        <v>74</v>
      </c>
      <c r="K1" s="18" t="s">
        <v>75</v>
      </c>
      <c r="L1" s="18" t="s">
        <v>76</v>
      </c>
      <c r="M1" s="18" t="s">
        <v>77</v>
      </c>
      <c r="N1" s="18" t="s">
        <v>78</v>
      </c>
      <c r="O1" s="18" t="s">
        <v>79</v>
      </c>
      <c r="P1" s="18" t="s">
        <v>80</v>
      </c>
      <c r="Q1" s="18" t="s">
        <v>81</v>
      </c>
      <c r="R1" s="18" t="s">
        <v>82</v>
      </c>
    </row>
    <row r="2" spans="1:26" ht="27" customHeight="1" x14ac:dyDescent="0.3">
      <c r="A2" s="18" t="s">
        <v>0</v>
      </c>
      <c r="B2" s="10">
        <f t="shared" ref="B2:R2" si="0">B3+B4</f>
        <v>623047</v>
      </c>
      <c r="C2" s="10">
        <f t="shared" si="0"/>
        <v>564107</v>
      </c>
      <c r="D2" s="10">
        <f t="shared" si="0"/>
        <v>58720</v>
      </c>
      <c r="E2" s="10">
        <f t="shared" si="0"/>
        <v>220</v>
      </c>
      <c r="F2" s="10">
        <f t="shared" si="0"/>
        <v>616670</v>
      </c>
      <c r="G2" s="10">
        <f t="shared" si="0"/>
        <v>6377</v>
      </c>
      <c r="H2" s="10">
        <f t="shared" si="0"/>
        <v>107650</v>
      </c>
      <c r="I2" s="10">
        <f t="shared" si="0"/>
        <v>107647</v>
      </c>
      <c r="J2" s="10">
        <f t="shared" si="0"/>
        <v>3</v>
      </c>
      <c r="K2" s="10">
        <f t="shared" si="0"/>
        <v>532512</v>
      </c>
      <c r="L2" s="10">
        <f t="shared" si="0"/>
        <v>530173</v>
      </c>
      <c r="M2" s="10">
        <f t="shared" si="0"/>
        <v>2269</v>
      </c>
      <c r="N2" s="10">
        <f t="shared" si="0"/>
        <v>70</v>
      </c>
      <c r="O2" s="10">
        <f t="shared" si="0"/>
        <v>522126</v>
      </c>
      <c r="P2" s="10">
        <f>SUM(P3:P4)</f>
        <v>10386</v>
      </c>
      <c r="Q2" s="10">
        <f t="shared" si="0"/>
        <v>532484</v>
      </c>
      <c r="R2" s="10">
        <f t="shared" si="0"/>
        <v>28</v>
      </c>
      <c r="S2" s="4"/>
      <c r="T2" s="4"/>
      <c r="U2" s="4"/>
      <c r="V2" s="4"/>
      <c r="W2" s="4"/>
      <c r="X2" s="4"/>
      <c r="Y2" s="4"/>
      <c r="Z2" s="4"/>
    </row>
    <row r="3" spans="1:26" ht="31.5" customHeight="1" x14ac:dyDescent="0.3">
      <c r="A3" s="18" t="s">
        <v>1</v>
      </c>
      <c r="B3" s="11">
        <f>SUM(C3:E3)</f>
        <v>11043</v>
      </c>
      <c r="C3" s="12">
        <v>673</v>
      </c>
      <c r="D3" s="12">
        <v>10370</v>
      </c>
      <c r="E3" s="12">
        <v>0</v>
      </c>
      <c r="F3" s="12">
        <v>11042</v>
      </c>
      <c r="G3" s="12">
        <v>1</v>
      </c>
      <c r="H3" s="12">
        <v>11043</v>
      </c>
      <c r="I3" s="12">
        <v>11043</v>
      </c>
      <c r="J3" s="12">
        <v>0</v>
      </c>
      <c r="K3" s="13">
        <f>SUM(L3:N3)</f>
        <v>9244</v>
      </c>
      <c r="L3" s="12">
        <v>8300</v>
      </c>
      <c r="M3" s="12">
        <v>944</v>
      </c>
      <c r="N3" s="12">
        <v>0</v>
      </c>
      <c r="O3" s="12">
        <v>9244</v>
      </c>
      <c r="P3" s="12">
        <v>0</v>
      </c>
      <c r="Q3" s="12">
        <v>9244</v>
      </c>
      <c r="R3" s="12">
        <v>0</v>
      </c>
      <c r="S3" s="4"/>
      <c r="T3" s="4"/>
      <c r="U3" s="4"/>
      <c r="V3" s="4"/>
      <c r="W3" s="4"/>
      <c r="X3" s="4"/>
      <c r="Y3" s="4"/>
      <c r="Z3" s="4"/>
    </row>
    <row r="4" spans="1:26" ht="30" customHeight="1" x14ac:dyDescent="0.3">
      <c r="A4" s="18" t="s">
        <v>2</v>
      </c>
      <c r="B4" s="10">
        <f t="shared" ref="B4:R4" si="1">SUM(B5:B67)</f>
        <v>612004</v>
      </c>
      <c r="C4" s="14">
        <f t="shared" si="1"/>
        <v>563434</v>
      </c>
      <c r="D4" s="14">
        <f t="shared" si="1"/>
        <v>48350</v>
      </c>
      <c r="E4" s="14">
        <f t="shared" si="1"/>
        <v>220</v>
      </c>
      <c r="F4" s="14">
        <f t="shared" si="1"/>
        <v>605628</v>
      </c>
      <c r="G4" s="14">
        <f t="shared" si="1"/>
        <v>6376</v>
      </c>
      <c r="H4" s="14">
        <f t="shared" si="1"/>
        <v>96607</v>
      </c>
      <c r="I4" s="14">
        <f t="shared" si="1"/>
        <v>96604</v>
      </c>
      <c r="J4" s="14">
        <f t="shared" si="1"/>
        <v>3</v>
      </c>
      <c r="K4" s="14">
        <f t="shared" si="1"/>
        <v>523268</v>
      </c>
      <c r="L4" s="14">
        <f t="shared" si="1"/>
        <v>521873</v>
      </c>
      <c r="M4" s="14">
        <f t="shared" si="1"/>
        <v>1325</v>
      </c>
      <c r="N4" s="14">
        <f t="shared" si="1"/>
        <v>70</v>
      </c>
      <c r="O4" s="14">
        <f t="shared" si="1"/>
        <v>512882</v>
      </c>
      <c r="P4" s="14">
        <f t="shared" si="1"/>
        <v>10386</v>
      </c>
      <c r="Q4" s="14">
        <f t="shared" si="1"/>
        <v>523240</v>
      </c>
      <c r="R4" s="14">
        <f t="shared" si="1"/>
        <v>28</v>
      </c>
      <c r="S4" s="4"/>
      <c r="T4" s="4"/>
      <c r="U4" s="4"/>
      <c r="V4" s="4"/>
      <c r="W4" s="4"/>
      <c r="X4" s="4"/>
      <c r="Y4" s="4"/>
      <c r="Z4" s="4"/>
    </row>
    <row r="5" spans="1:26" ht="17.25" customHeight="1" x14ac:dyDescent="0.3">
      <c r="A5" s="15" t="s">
        <v>3</v>
      </c>
      <c r="B5" s="11">
        <f t="shared" ref="B5:B67" si="2">SUM(C5:E5)</f>
        <v>18256</v>
      </c>
      <c r="C5" s="12">
        <v>18208</v>
      </c>
      <c r="D5" s="12">
        <v>48</v>
      </c>
      <c r="E5" s="12">
        <v>0</v>
      </c>
      <c r="F5" s="12">
        <v>18154</v>
      </c>
      <c r="G5" s="12">
        <v>102</v>
      </c>
      <c r="H5" s="12">
        <v>0</v>
      </c>
      <c r="I5" s="12">
        <v>0</v>
      </c>
      <c r="J5" s="12">
        <v>0</v>
      </c>
      <c r="K5" s="13">
        <f t="shared" ref="K5:K67" si="3">SUM(L5:N5)</f>
        <v>10860</v>
      </c>
      <c r="L5" s="12">
        <v>10852</v>
      </c>
      <c r="M5" s="12">
        <v>8</v>
      </c>
      <c r="N5" s="12">
        <v>0</v>
      </c>
      <c r="O5" s="12">
        <v>10744</v>
      </c>
      <c r="P5" s="12">
        <v>116</v>
      </c>
      <c r="Q5" s="12">
        <v>10860</v>
      </c>
      <c r="R5" s="12">
        <v>0</v>
      </c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3">
      <c r="A6" s="15" t="s">
        <v>4</v>
      </c>
      <c r="B6" s="11">
        <f t="shared" si="2"/>
        <v>6625</v>
      </c>
      <c r="C6" s="12">
        <v>6298</v>
      </c>
      <c r="D6" s="12">
        <v>327</v>
      </c>
      <c r="E6" s="12">
        <v>0</v>
      </c>
      <c r="F6" s="12">
        <v>6563</v>
      </c>
      <c r="G6" s="12">
        <v>62</v>
      </c>
      <c r="H6" s="12">
        <v>6625</v>
      </c>
      <c r="I6" s="12">
        <v>6625</v>
      </c>
      <c r="J6" s="12">
        <v>0</v>
      </c>
      <c r="K6" s="13">
        <f t="shared" si="3"/>
        <v>6723</v>
      </c>
      <c r="L6" s="12">
        <v>6662</v>
      </c>
      <c r="M6" s="12">
        <v>61</v>
      </c>
      <c r="N6" s="12">
        <v>0</v>
      </c>
      <c r="O6" s="12">
        <v>6627</v>
      </c>
      <c r="P6" s="12">
        <v>96</v>
      </c>
      <c r="Q6" s="12">
        <v>6723</v>
      </c>
      <c r="R6" s="12">
        <v>0</v>
      </c>
      <c r="S6" s="4"/>
      <c r="T6" s="4"/>
      <c r="U6" s="4"/>
      <c r="V6" s="4"/>
      <c r="W6" s="4"/>
      <c r="X6" s="4"/>
      <c r="Y6" s="4"/>
      <c r="Z6" s="4"/>
    </row>
    <row r="7" spans="1:26" ht="15.6" x14ac:dyDescent="0.3">
      <c r="A7" s="15" t="s">
        <v>5</v>
      </c>
      <c r="B7" s="11">
        <f t="shared" si="2"/>
        <v>3948</v>
      </c>
      <c r="C7" s="12">
        <v>3879</v>
      </c>
      <c r="D7" s="12">
        <v>69</v>
      </c>
      <c r="E7" s="16">
        <v>0</v>
      </c>
      <c r="F7" s="12">
        <v>3906</v>
      </c>
      <c r="G7" s="12">
        <v>42</v>
      </c>
      <c r="H7" s="12">
        <v>3948</v>
      </c>
      <c r="I7" s="12">
        <v>3948</v>
      </c>
      <c r="J7" s="16">
        <v>0</v>
      </c>
      <c r="K7" s="13">
        <f t="shared" si="3"/>
        <v>5518</v>
      </c>
      <c r="L7" s="12">
        <v>5516</v>
      </c>
      <c r="M7" s="12">
        <v>1</v>
      </c>
      <c r="N7" s="16">
        <v>1</v>
      </c>
      <c r="O7" s="12">
        <v>5462</v>
      </c>
      <c r="P7" s="12">
        <v>56</v>
      </c>
      <c r="Q7" s="12">
        <v>5518</v>
      </c>
      <c r="R7" s="16">
        <v>0</v>
      </c>
      <c r="S7" s="4"/>
      <c r="T7" s="4"/>
      <c r="U7" s="4"/>
      <c r="V7" s="4"/>
      <c r="W7" s="4"/>
      <c r="X7" s="4"/>
      <c r="Y7" s="4"/>
      <c r="Z7" s="4"/>
    </row>
    <row r="8" spans="1:26" ht="15.6" x14ac:dyDescent="0.3">
      <c r="A8" s="15" t="s">
        <v>6</v>
      </c>
      <c r="B8" s="11">
        <f t="shared" si="2"/>
        <v>9813</v>
      </c>
      <c r="C8" s="12">
        <v>8107</v>
      </c>
      <c r="D8" s="12">
        <v>1705</v>
      </c>
      <c r="E8" s="12">
        <v>1</v>
      </c>
      <c r="F8" s="12">
        <v>9798</v>
      </c>
      <c r="G8" s="12">
        <v>15</v>
      </c>
      <c r="H8" s="12">
        <v>0</v>
      </c>
      <c r="I8" s="12">
        <v>0</v>
      </c>
      <c r="J8" s="12">
        <v>0</v>
      </c>
      <c r="K8" s="13">
        <f t="shared" si="3"/>
        <v>15615</v>
      </c>
      <c r="L8" s="12">
        <v>15613</v>
      </c>
      <c r="M8" s="12">
        <v>2</v>
      </c>
      <c r="N8" s="12">
        <v>0</v>
      </c>
      <c r="O8" s="12">
        <v>15363</v>
      </c>
      <c r="P8" s="12">
        <v>252</v>
      </c>
      <c r="Q8" s="12">
        <v>15612</v>
      </c>
      <c r="R8" s="12">
        <v>3</v>
      </c>
      <c r="S8" s="4"/>
      <c r="T8" s="4"/>
      <c r="U8" s="4"/>
      <c r="V8" s="4"/>
      <c r="W8" s="4"/>
      <c r="X8" s="4"/>
      <c r="Y8" s="4"/>
      <c r="Z8" s="4"/>
    </row>
    <row r="9" spans="1:26" ht="15.6" x14ac:dyDescent="0.3">
      <c r="A9" s="15" t="s">
        <v>7</v>
      </c>
      <c r="B9" s="11">
        <f t="shared" si="2"/>
        <v>1568</v>
      </c>
      <c r="C9" s="12">
        <v>1565</v>
      </c>
      <c r="D9" s="12">
        <v>3</v>
      </c>
      <c r="E9" s="12">
        <v>0</v>
      </c>
      <c r="F9" s="12">
        <v>1554</v>
      </c>
      <c r="G9" s="12">
        <v>14</v>
      </c>
      <c r="H9" s="12">
        <v>215</v>
      </c>
      <c r="I9" s="12">
        <v>215</v>
      </c>
      <c r="J9" s="12">
        <v>0</v>
      </c>
      <c r="K9" s="13">
        <f t="shared" si="3"/>
        <v>2785</v>
      </c>
      <c r="L9" s="12">
        <v>2783</v>
      </c>
      <c r="M9" s="12">
        <v>0</v>
      </c>
      <c r="N9" s="12">
        <v>2</v>
      </c>
      <c r="O9" s="12">
        <v>2734</v>
      </c>
      <c r="P9" s="12">
        <v>51</v>
      </c>
      <c r="Q9" s="12">
        <v>2785</v>
      </c>
      <c r="R9" s="12">
        <v>0</v>
      </c>
      <c r="S9" s="4"/>
      <c r="T9" s="4"/>
      <c r="U9" s="4"/>
      <c r="V9" s="4"/>
      <c r="W9" s="4"/>
      <c r="X9" s="4"/>
      <c r="Y9" s="4"/>
      <c r="Z9" s="4"/>
    </row>
    <row r="10" spans="1:26" ht="15.6" x14ac:dyDescent="0.3">
      <c r="A10" s="15" t="s">
        <v>8</v>
      </c>
      <c r="B10" s="11">
        <f t="shared" si="2"/>
        <v>13179</v>
      </c>
      <c r="C10" s="12">
        <v>6762</v>
      </c>
      <c r="D10" s="12">
        <v>6417</v>
      </c>
      <c r="E10" s="16">
        <v>0</v>
      </c>
      <c r="F10" s="12">
        <v>13178</v>
      </c>
      <c r="G10" s="12">
        <v>1</v>
      </c>
      <c r="H10" s="12">
        <v>0</v>
      </c>
      <c r="I10" s="16">
        <v>0</v>
      </c>
      <c r="J10" s="16">
        <v>0</v>
      </c>
      <c r="K10" s="13">
        <f t="shared" si="3"/>
        <v>5229</v>
      </c>
      <c r="L10" s="12">
        <v>5226</v>
      </c>
      <c r="M10" s="12">
        <v>3</v>
      </c>
      <c r="N10" s="12">
        <v>0</v>
      </c>
      <c r="O10" s="12">
        <v>5150</v>
      </c>
      <c r="P10" s="12">
        <v>79</v>
      </c>
      <c r="Q10" s="12">
        <v>5226</v>
      </c>
      <c r="R10" s="12">
        <v>3</v>
      </c>
      <c r="S10" s="4"/>
      <c r="T10" s="4"/>
      <c r="U10" s="4"/>
      <c r="V10" s="4"/>
      <c r="W10" s="4"/>
      <c r="X10" s="4"/>
      <c r="Y10" s="4"/>
      <c r="Z10" s="4"/>
    </row>
    <row r="11" spans="1:26" ht="15.6" x14ac:dyDescent="0.3">
      <c r="A11" s="15" t="s">
        <v>9</v>
      </c>
      <c r="B11" s="11">
        <f t="shared" si="2"/>
        <v>12062</v>
      </c>
      <c r="C11" s="12">
        <v>11921</v>
      </c>
      <c r="D11" s="12">
        <v>141</v>
      </c>
      <c r="E11" s="12">
        <v>0</v>
      </c>
      <c r="F11" s="12">
        <v>12044</v>
      </c>
      <c r="G11" s="12">
        <v>18</v>
      </c>
      <c r="H11" s="12">
        <v>391</v>
      </c>
      <c r="I11" s="12">
        <v>391</v>
      </c>
      <c r="J11" s="12">
        <v>0</v>
      </c>
      <c r="K11" s="13">
        <f t="shared" si="3"/>
        <v>3787</v>
      </c>
      <c r="L11" s="12">
        <v>3785</v>
      </c>
      <c r="M11" s="12">
        <v>2</v>
      </c>
      <c r="N11" s="12">
        <v>0</v>
      </c>
      <c r="O11" s="12">
        <v>3750</v>
      </c>
      <c r="P11" s="12">
        <v>37</v>
      </c>
      <c r="Q11" s="12">
        <v>3787</v>
      </c>
      <c r="R11" s="12">
        <v>0</v>
      </c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3">
      <c r="A12" s="15" t="s">
        <v>10</v>
      </c>
      <c r="B12" s="11">
        <f t="shared" si="2"/>
        <v>17370</v>
      </c>
      <c r="C12" s="12">
        <v>7689</v>
      </c>
      <c r="D12" s="12">
        <v>9681</v>
      </c>
      <c r="E12" s="12">
        <v>0</v>
      </c>
      <c r="F12" s="12">
        <v>17316</v>
      </c>
      <c r="G12" s="12">
        <v>54</v>
      </c>
      <c r="H12" s="12">
        <v>877</v>
      </c>
      <c r="I12" s="12">
        <v>877</v>
      </c>
      <c r="J12" s="12">
        <v>0</v>
      </c>
      <c r="K12" s="13">
        <f t="shared" si="3"/>
        <v>3841</v>
      </c>
      <c r="L12" s="12">
        <v>3793</v>
      </c>
      <c r="M12" s="12">
        <v>48</v>
      </c>
      <c r="N12" s="12">
        <v>0</v>
      </c>
      <c r="O12" s="12">
        <v>3777</v>
      </c>
      <c r="P12" s="12">
        <v>64</v>
      </c>
      <c r="Q12" s="12">
        <v>3841</v>
      </c>
      <c r="R12" s="12">
        <v>0</v>
      </c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3">
      <c r="A13" s="15" t="s">
        <v>11</v>
      </c>
      <c r="B13" s="11">
        <f t="shared" si="2"/>
        <v>11013</v>
      </c>
      <c r="C13" s="12">
        <v>10929</v>
      </c>
      <c r="D13" s="12">
        <v>84</v>
      </c>
      <c r="E13" s="12">
        <v>0</v>
      </c>
      <c r="F13" s="12">
        <v>10898</v>
      </c>
      <c r="G13" s="12">
        <v>115</v>
      </c>
      <c r="H13" s="12">
        <v>11013</v>
      </c>
      <c r="I13" s="12">
        <v>11013</v>
      </c>
      <c r="J13" s="12">
        <v>0</v>
      </c>
      <c r="K13" s="13">
        <f t="shared" si="3"/>
        <v>3097</v>
      </c>
      <c r="L13" s="12">
        <v>3096</v>
      </c>
      <c r="M13" s="12">
        <v>0</v>
      </c>
      <c r="N13" s="12">
        <v>1</v>
      </c>
      <c r="O13" s="12">
        <v>3030</v>
      </c>
      <c r="P13" s="12">
        <v>67</v>
      </c>
      <c r="Q13" s="12">
        <v>3097</v>
      </c>
      <c r="R13" s="12">
        <v>0</v>
      </c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3">
      <c r="A14" s="15" t="s">
        <v>12</v>
      </c>
      <c r="B14" s="11">
        <f t="shared" si="2"/>
        <v>3933</v>
      </c>
      <c r="C14" s="12">
        <v>3814</v>
      </c>
      <c r="D14" s="12">
        <v>118</v>
      </c>
      <c r="E14" s="12">
        <v>1</v>
      </c>
      <c r="F14" s="12">
        <v>3917</v>
      </c>
      <c r="G14" s="12">
        <v>16</v>
      </c>
      <c r="H14" s="12">
        <v>1</v>
      </c>
      <c r="I14" s="12">
        <v>1</v>
      </c>
      <c r="J14" s="12">
        <v>0</v>
      </c>
      <c r="K14" s="13">
        <f t="shared" si="3"/>
        <v>1872</v>
      </c>
      <c r="L14" s="12">
        <v>1871</v>
      </c>
      <c r="M14" s="12">
        <v>1</v>
      </c>
      <c r="N14" s="12">
        <v>0</v>
      </c>
      <c r="O14" s="12">
        <v>1848</v>
      </c>
      <c r="P14" s="12">
        <v>24</v>
      </c>
      <c r="Q14" s="12">
        <v>1872</v>
      </c>
      <c r="R14" s="12">
        <v>0</v>
      </c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3">
      <c r="A15" s="15" t="s">
        <v>13</v>
      </c>
      <c r="B15" s="11">
        <f t="shared" si="2"/>
        <v>7510</v>
      </c>
      <c r="C15" s="12">
        <v>7312</v>
      </c>
      <c r="D15" s="12">
        <v>198</v>
      </c>
      <c r="E15" s="12">
        <v>0</v>
      </c>
      <c r="F15" s="12">
        <v>7449</v>
      </c>
      <c r="G15" s="12">
        <v>61</v>
      </c>
      <c r="H15" s="12">
        <v>0</v>
      </c>
      <c r="I15" s="12">
        <v>0</v>
      </c>
      <c r="J15" s="12">
        <v>0</v>
      </c>
      <c r="K15" s="13">
        <f t="shared" si="3"/>
        <v>4543</v>
      </c>
      <c r="L15" s="12">
        <v>4538</v>
      </c>
      <c r="M15" s="12">
        <v>5</v>
      </c>
      <c r="N15" s="12">
        <v>0</v>
      </c>
      <c r="O15" s="12">
        <v>4449</v>
      </c>
      <c r="P15" s="12">
        <v>94</v>
      </c>
      <c r="Q15" s="12">
        <v>4543</v>
      </c>
      <c r="R15" s="12">
        <v>0</v>
      </c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3">
      <c r="A16" s="15" t="s">
        <v>14</v>
      </c>
      <c r="B16" s="11">
        <f t="shared" si="2"/>
        <v>5115</v>
      </c>
      <c r="C16" s="12">
        <v>5099</v>
      </c>
      <c r="D16" s="12">
        <v>16</v>
      </c>
      <c r="E16" s="12">
        <v>0</v>
      </c>
      <c r="F16" s="12">
        <v>5095</v>
      </c>
      <c r="G16" s="12">
        <v>20</v>
      </c>
      <c r="H16" s="12">
        <v>1</v>
      </c>
      <c r="I16" s="12">
        <v>0</v>
      </c>
      <c r="J16" s="12">
        <v>1</v>
      </c>
      <c r="K16" s="13">
        <f t="shared" si="3"/>
        <v>5626</v>
      </c>
      <c r="L16" s="12">
        <v>5624</v>
      </c>
      <c r="M16" s="12">
        <v>2</v>
      </c>
      <c r="N16" s="12">
        <v>0</v>
      </c>
      <c r="O16" s="12">
        <v>5534</v>
      </c>
      <c r="P16" s="12">
        <v>92</v>
      </c>
      <c r="Q16" s="12">
        <v>5626</v>
      </c>
      <c r="R16" s="12">
        <v>0</v>
      </c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3">
      <c r="A17" s="15" t="s">
        <v>15</v>
      </c>
      <c r="B17" s="11">
        <f t="shared" si="2"/>
        <v>1464</v>
      </c>
      <c r="C17" s="12">
        <v>1461</v>
      </c>
      <c r="D17" s="12">
        <v>3</v>
      </c>
      <c r="E17" s="12">
        <v>0</v>
      </c>
      <c r="F17" s="12">
        <v>1456</v>
      </c>
      <c r="G17" s="12">
        <v>8</v>
      </c>
      <c r="H17" s="12">
        <v>0</v>
      </c>
      <c r="I17" s="16">
        <v>0</v>
      </c>
      <c r="J17" s="16">
        <v>0</v>
      </c>
      <c r="K17" s="13">
        <f t="shared" si="3"/>
        <v>644</v>
      </c>
      <c r="L17" s="12">
        <v>644</v>
      </c>
      <c r="M17" s="16">
        <v>0</v>
      </c>
      <c r="N17" s="16">
        <v>0</v>
      </c>
      <c r="O17" s="12">
        <v>632</v>
      </c>
      <c r="P17" s="12">
        <v>12</v>
      </c>
      <c r="Q17" s="12">
        <v>632</v>
      </c>
      <c r="R17" s="16">
        <v>12</v>
      </c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3">
      <c r="A18" s="15" t="s">
        <v>16</v>
      </c>
      <c r="B18" s="11">
        <f t="shared" si="2"/>
        <v>5201</v>
      </c>
      <c r="C18" s="12">
        <v>5106</v>
      </c>
      <c r="D18" s="12">
        <v>95</v>
      </c>
      <c r="E18" s="12">
        <v>0</v>
      </c>
      <c r="F18" s="12">
        <v>5127</v>
      </c>
      <c r="G18" s="12">
        <v>74</v>
      </c>
      <c r="H18" s="12">
        <v>5106</v>
      </c>
      <c r="I18" s="12">
        <v>5106</v>
      </c>
      <c r="J18" s="12">
        <v>0</v>
      </c>
      <c r="K18" s="13">
        <f t="shared" si="3"/>
        <v>12548</v>
      </c>
      <c r="L18" s="12">
        <v>12527</v>
      </c>
      <c r="M18" s="12">
        <v>20</v>
      </c>
      <c r="N18" s="12">
        <v>1</v>
      </c>
      <c r="O18" s="12">
        <v>12372</v>
      </c>
      <c r="P18" s="12">
        <v>176</v>
      </c>
      <c r="Q18" s="12">
        <v>12548</v>
      </c>
      <c r="R18" s="12">
        <v>0</v>
      </c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3">
      <c r="A19" s="15" t="s">
        <v>17</v>
      </c>
      <c r="B19" s="11">
        <f t="shared" si="2"/>
        <v>11039</v>
      </c>
      <c r="C19" s="16">
        <v>10431</v>
      </c>
      <c r="D19" s="16">
        <v>608</v>
      </c>
      <c r="E19" s="16">
        <v>0</v>
      </c>
      <c r="F19" s="16">
        <v>10998</v>
      </c>
      <c r="G19" s="16">
        <v>41</v>
      </c>
      <c r="H19" s="16">
        <v>11039</v>
      </c>
      <c r="I19" s="16">
        <v>11039</v>
      </c>
      <c r="J19" s="16">
        <v>0</v>
      </c>
      <c r="K19" s="13">
        <f t="shared" si="3"/>
        <v>7196</v>
      </c>
      <c r="L19" s="16">
        <v>7135</v>
      </c>
      <c r="M19" s="16">
        <v>61</v>
      </c>
      <c r="N19" s="16">
        <v>0</v>
      </c>
      <c r="O19" s="16">
        <v>7075</v>
      </c>
      <c r="P19" s="16">
        <v>121</v>
      </c>
      <c r="Q19" s="16">
        <v>7196</v>
      </c>
      <c r="R19" s="16">
        <v>0</v>
      </c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3">
      <c r="A20" s="15" t="s">
        <v>18</v>
      </c>
      <c r="B20" s="11">
        <f t="shared" si="2"/>
        <v>11402</v>
      </c>
      <c r="C20" s="12">
        <v>11372</v>
      </c>
      <c r="D20" s="12">
        <v>30</v>
      </c>
      <c r="E20" s="12">
        <v>0</v>
      </c>
      <c r="F20" s="12">
        <v>11207</v>
      </c>
      <c r="G20" s="12">
        <v>195</v>
      </c>
      <c r="H20" s="12">
        <v>0</v>
      </c>
      <c r="I20" s="12">
        <v>0</v>
      </c>
      <c r="J20" s="12">
        <v>0</v>
      </c>
      <c r="K20" s="13">
        <f t="shared" si="3"/>
        <v>4636</v>
      </c>
      <c r="L20" s="12">
        <v>4635</v>
      </c>
      <c r="M20" s="12">
        <v>1</v>
      </c>
      <c r="N20" s="12">
        <v>0</v>
      </c>
      <c r="O20" s="12">
        <v>4522</v>
      </c>
      <c r="P20" s="12">
        <v>114</v>
      </c>
      <c r="Q20" s="12">
        <v>4636</v>
      </c>
      <c r="R20" s="12">
        <v>0</v>
      </c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3">
      <c r="A21" s="15" t="s">
        <v>19</v>
      </c>
      <c r="B21" s="11">
        <f t="shared" si="2"/>
        <v>2904</v>
      </c>
      <c r="C21" s="12">
        <v>2879</v>
      </c>
      <c r="D21" s="12">
        <v>13</v>
      </c>
      <c r="E21" s="12">
        <v>12</v>
      </c>
      <c r="F21" s="12">
        <v>2887</v>
      </c>
      <c r="G21" s="12">
        <v>17</v>
      </c>
      <c r="H21" s="12">
        <v>61</v>
      </c>
      <c r="I21" s="12">
        <v>61</v>
      </c>
      <c r="J21" s="12">
        <v>0</v>
      </c>
      <c r="K21" s="13">
        <f t="shared" si="3"/>
        <v>2441</v>
      </c>
      <c r="L21" s="12">
        <v>2439</v>
      </c>
      <c r="M21" s="12">
        <v>2</v>
      </c>
      <c r="N21" s="12">
        <v>0</v>
      </c>
      <c r="O21" s="12">
        <v>2378</v>
      </c>
      <c r="P21" s="12">
        <v>63</v>
      </c>
      <c r="Q21" s="12">
        <v>2441</v>
      </c>
      <c r="R21" s="12">
        <v>0</v>
      </c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3">
      <c r="A22" s="15" t="s">
        <v>20</v>
      </c>
      <c r="B22" s="11">
        <f t="shared" si="2"/>
        <v>2671</v>
      </c>
      <c r="C22" s="12">
        <v>2662</v>
      </c>
      <c r="D22" s="12">
        <v>9</v>
      </c>
      <c r="E22" s="12">
        <v>0</v>
      </c>
      <c r="F22" s="12">
        <v>2663</v>
      </c>
      <c r="G22" s="12">
        <v>8</v>
      </c>
      <c r="H22" s="12">
        <v>0</v>
      </c>
      <c r="I22" s="12">
        <v>0</v>
      </c>
      <c r="J22" s="12">
        <v>0</v>
      </c>
      <c r="K22" s="13">
        <f t="shared" si="3"/>
        <v>732</v>
      </c>
      <c r="L22" s="12">
        <v>732</v>
      </c>
      <c r="M22" s="12">
        <v>0</v>
      </c>
      <c r="N22" s="12">
        <v>0</v>
      </c>
      <c r="O22" s="12">
        <v>721</v>
      </c>
      <c r="P22" s="12">
        <v>11</v>
      </c>
      <c r="Q22" s="12">
        <v>732</v>
      </c>
      <c r="R22" s="12">
        <v>0</v>
      </c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15" t="s">
        <v>21</v>
      </c>
      <c r="B23" s="11">
        <f t="shared" si="2"/>
        <v>15888</v>
      </c>
      <c r="C23" s="12">
        <v>15253</v>
      </c>
      <c r="D23" s="12">
        <v>635</v>
      </c>
      <c r="E23" s="12">
        <v>0</v>
      </c>
      <c r="F23" s="12">
        <v>15642</v>
      </c>
      <c r="G23" s="12">
        <v>246</v>
      </c>
      <c r="H23" s="12">
        <v>57</v>
      </c>
      <c r="I23" s="12">
        <v>57</v>
      </c>
      <c r="J23" s="12">
        <v>0</v>
      </c>
      <c r="K23" s="13">
        <f t="shared" si="3"/>
        <v>14814</v>
      </c>
      <c r="L23" s="12">
        <v>14775</v>
      </c>
      <c r="M23" s="12">
        <v>39</v>
      </c>
      <c r="N23" s="12">
        <v>0</v>
      </c>
      <c r="O23" s="12">
        <v>14354</v>
      </c>
      <c r="P23" s="12">
        <v>460</v>
      </c>
      <c r="Q23" s="12">
        <v>14814</v>
      </c>
      <c r="R23" s="12">
        <v>0</v>
      </c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15" t="s">
        <v>22</v>
      </c>
      <c r="B24" s="11">
        <f t="shared" si="2"/>
        <v>9056</v>
      </c>
      <c r="C24" s="12">
        <v>8992</v>
      </c>
      <c r="D24" s="12">
        <v>64</v>
      </c>
      <c r="E24" s="12">
        <v>0</v>
      </c>
      <c r="F24" s="12">
        <v>9044</v>
      </c>
      <c r="G24" s="12">
        <v>12</v>
      </c>
      <c r="H24" s="12">
        <v>1</v>
      </c>
      <c r="I24" s="12">
        <v>1</v>
      </c>
      <c r="J24" s="12">
        <v>0</v>
      </c>
      <c r="K24" s="13">
        <f t="shared" si="3"/>
        <v>5723</v>
      </c>
      <c r="L24" s="12">
        <v>5720</v>
      </c>
      <c r="M24" s="12">
        <v>3</v>
      </c>
      <c r="N24" s="12">
        <v>0</v>
      </c>
      <c r="O24" s="12">
        <v>5665</v>
      </c>
      <c r="P24" s="12">
        <v>58</v>
      </c>
      <c r="Q24" s="12">
        <v>5723</v>
      </c>
      <c r="R24" s="12">
        <v>0</v>
      </c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15" t="s">
        <v>23</v>
      </c>
      <c r="B25" s="11">
        <f t="shared" si="2"/>
        <v>6214</v>
      </c>
      <c r="C25" s="12">
        <v>6180</v>
      </c>
      <c r="D25" s="12">
        <v>34</v>
      </c>
      <c r="E25" s="12">
        <v>0</v>
      </c>
      <c r="F25" s="12">
        <v>6201</v>
      </c>
      <c r="G25" s="12">
        <v>13</v>
      </c>
      <c r="H25" s="12">
        <v>49</v>
      </c>
      <c r="I25" s="12">
        <v>49</v>
      </c>
      <c r="J25" s="12">
        <v>0</v>
      </c>
      <c r="K25" s="13">
        <f t="shared" si="3"/>
        <v>2752</v>
      </c>
      <c r="L25" s="12">
        <v>2749</v>
      </c>
      <c r="M25" s="12">
        <v>3</v>
      </c>
      <c r="N25" s="12">
        <v>0</v>
      </c>
      <c r="O25" s="12">
        <v>2716</v>
      </c>
      <c r="P25" s="12">
        <v>36</v>
      </c>
      <c r="Q25" s="12">
        <v>2752</v>
      </c>
      <c r="R25" s="12">
        <v>0</v>
      </c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15" t="s">
        <v>24</v>
      </c>
      <c r="B26" s="11">
        <f t="shared" si="2"/>
        <v>2321</v>
      </c>
      <c r="C26" s="12">
        <v>2311</v>
      </c>
      <c r="D26" s="12">
        <v>10</v>
      </c>
      <c r="E26" s="12">
        <v>0</v>
      </c>
      <c r="F26" s="12">
        <v>2313</v>
      </c>
      <c r="G26" s="12">
        <v>8</v>
      </c>
      <c r="H26" s="12">
        <v>2321</v>
      </c>
      <c r="I26" s="12">
        <v>2321</v>
      </c>
      <c r="J26" s="12">
        <v>0</v>
      </c>
      <c r="K26" s="13">
        <f t="shared" si="3"/>
        <v>925</v>
      </c>
      <c r="L26" s="12">
        <v>925</v>
      </c>
      <c r="M26" s="12">
        <v>0</v>
      </c>
      <c r="N26" s="12">
        <v>0</v>
      </c>
      <c r="O26" s="12">
        <v>916</v>
      </c>
      <c r="P26" s="12">
        <v>9</v>
      </c>
      <c r="Q26" s="12">
        <v>925</v>
      </c>
      <c r="R26" s="12">
        <v>0</v>
      </c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15" t="s">
        <v>25</v>
      </c>
      <c r="B27" s="11">
        <f t="shared" si="2"/>
        <v>6806</v>
      </c>
      <c r="C27" s="12">
        <v>6113</v>
      </c>
      <c r="D27" s="12">
        <v>693</v>
      </c>
      <c r="E27" s="12">
        <v>0</v>
      </c>
      <c r="F27" s="12">
        <v>6803</v>
      </c>
      <c r="G27" s="12">
        <v>3</v>
      </c>
      <c r="H27" s="12">
        <v>0</v>
      </c>
      <c r="I27" s="12">
        <v>0</v>
      </c>
      <c r="J27" s="12">
        <v>0</v>
      </c>
      <c r="K27" s="13">
        <f t="shared" si="3"/>
        <v>2672</v>
      </c>
      <c r="L27" s="12">
        <v>2670</v>
      </c>
      <c r="M27" s="12">
        <v>0</v>
      </c>
      <c r="N27" s="12">
        <v>2</v>
      </c>
      <c r="O27" s="12">
        <v>2641</v>
      </c>
      <c r="P27" s="12">
        <v>31</v>
      </c>
      <c r="Q27" s="12">
        <v>2672</v>
      </c>
      <c r="R27" s="12">
        <v>0</v>
      </c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15" t="s">
        <v>26</v>
      </c>
      <c r="B28" s="11">
        <f t="shared" si="2"/>
        <v>67369</v>
      </c>
      <c r="C28" s="12">
        <v>64398</v>
      </c>
      <c r="D28" s="12">
        <v>2965</v>
      </c>
      <c r="E28" s="12">
        <v>6</v>
      </c>
      <c r="F28" s="12">
        <v>66685</v>
      </c>
      <c r="G28" s="12">
        <v>684</v>
      </c>
      <c r="H28" s="12">
        <v>1056</v>
      </c>
      <c r="I28" s="12">
        <v>1056</v>
      </c>
      <c r="J28" s="12">
        <v>0</v>
      </c>
      <c r="K28" s="13">
        <f t="shared" si="3"/>
        <v>34537</v>
      </c>
      <c r="L28" s="12">
        <v>34384</v>
      </c>
      <c r="M28" s="12">
        <v>144</v>
      </c>
      <c r="N28" s="12">
        <v>9</v>
      </c>
      <c r="O28" s="12">
        <v>33864</v>
      </c>
      <c r="P28" s="12">
        <v>673</v>
      </c>
      <c r="Q28" s="12">
        <v>34537</v>
      </c>
      <c r="R28" s="12">
        <v>0</v>
      </c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15" t="s">
        <v>27</v>
      </c>
      <c r="B29" s="11">
        <f t="shared" si="2"/>
        <v>12647</v>
      </c>
      <c r="C29" s="12">
        <v>12375</v>
      </c>
      <c r="D29" s="12">
        <v>271</v>
      </c>
      <c r="E29" s="12">
        <v>1</v>
      </c>
      <c r="F29" s="12">
        <v>12637</v>
      </c>
      <c r="G29" s="12">
        <v>10</v>
      </c>
      <c r="H29" s="12">
        <v>0</v>
      </c>
      <c r="I29" s="12">
        <v>0</v>
      </c>
      <c r="J29" s="12">
        <v>0</v>
      </c>
      <c r="K29" s="13">
        <f t="shared" si="3"/>
        <v>26876</v>
      </c>
      <c r="L29" s="12">
        <v>26876</v>
      </c>
      <c r="M29" s="12">
        <v>0</v>
      </c>
      <c r="N29" s="12">
        <v>0</v>
      </c>
      <c r="O29" s="12">
        <v>26468</v>
      </c>
      <c r="P29" s="12">
        <v>408</v>
      </c>
      <c r="Q29" s="12">
        <v>26876</v>
      </c>
      <c r="R29" s="12">
        <v>0</v>
      </c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15" t="s">
        <v>28</v>
      </c>
      <c r="B30" s="11">
        <f t="shared" si="2"/>
        <v>12710</v>
      </c>
      <c r="C30" s="12">
        <v>10962</v>
      </c>
      <c r="D30" s="12">
        <v>1748</v>
      </c>
      <c r="E30" s="12">
        <v>0</v>
      </c>
      <c r="F30" s="12">
        <v>12612</v>
      </c>
      <c r="G30" s="12">
        <v>98</v>
      </c>
      <c r="H30" s="12">
        <v>0</v>
      </c>
      <c r="I30" s="12">
        <v>0</v>
      </c>
      <c r="J30" s="12">
        <v>0</v>
      </c>
      <c r="K30" s="13">
        <f t="shared" si="3"/>
        <v>21662</v>
      </c>
      <c r="L30" s="12">
        <v>21650</v>
      </c>
      <c r="M30" s="12">
        <v>12</v>
      </c>
      <c r="N30" s="12">
        <v>0</v>
      </c>
      <c r="O30" s="12">
        <v>21043</v>
      </c>
      <c r="P30" s="12">
        <v>619</v>
      </c>
      <c r="Q30" s="12">
        <v>21662</v>
      </c>
      <c r="R30" s="12">
        <v>0</v>
      </c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15" t="s">
        <v>29</v>
      </c>
      <c r="B31" s="11">
        <f t="shared" si="2"/>
        <v>16666</v>
      </c>
      <c r="C31" s="12">
        <v>14702</v>
      </c>
      <c r="D31" s="12">
        <v>1964</v>
      </c>
      <c r="E31" s="12">
        <v>0</v>
      </c>
      <c r="F31" s="12">
        <v>16335</v>
      </c>
      <c r="G31" s="12">
        <v>331</v>
      </c>
      <c r="H31" s="12">
        <v>3</v>
      </c>
      <c r="I31" s="12">
        <v>3</v>
      </c>
      <c r="J31" s="12">
        <v>0</v>
      </c>
      <c r="K31" s="13">
        <f t="shared" si="3"/>
        <v>14440</v>
      </c>
      <c r="L31" s="12">
        <v>14418</v>
      </c>
      <c r="M31" s="12">
        <v>22</v>
      </c>
      <c r="N31" s="12">
        <v>0</v>
      </c>
      <c r="O31" s="12">
        <v>14242</v>
      </c>
      <c r="P31" s="12">
        <v>198</v>
      </c>
      <c r="Q31" s="12">
        <v>14440</v>
      </c>
      <c r="R31" s="12">
        <v>0</v>
      </c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15" t="s">
        <v>30</v>
      </c>
      <c r="B32" s="11">
        <f t="shared" si="2"/>
        <v>5428</v>
      </c>
      <c r="C32" s="12">
        <v>5425</v>
      </c>
      <c r="D32" s="12">
        <v>3</v>
      </c>
      <c r="E32" s="12">
        <v>0</v>
      </c>
      <c r="F32" s="12">
        <v>5415</v>
      </c>
      <c r="G32" s="12">
        <v>13</v>
      </c>
      <c r="H32" s="12">
        <v>3</v>
      </c>
      <c r="I32" s="12">
        <v>3</v>
      </c>
      <c r="J32" s="12">
        <v>0</v>
      </c>
      <c r="K32" s="13">
        <f t="shared" si="3"/>
        <v>7348</v>
      </c>
      <c r="L32" s="12">
        <v>7347</v>
      </c>
      <c r="M32" s="12">
        <v>1</v>
      </c>
      <c r="N32" s="12">
        <v>0</v>
      </c>
      <c r="O32" s="12">
        <v>7273</v>
      </c>
      <c r="P32" s="12">
        <v>75</v>
      </c>
      <c r="Q32" s="12">
        <v>7348</v>
      </c>
      <c r="R32" s="12">
        <v>0</v>
      </c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15" t="s">
        <v>31</v>
      </c>
      <c r="B33" s="11">
        <f t="shared" si="2"/>
        <v>2365</v>
      </c>
      <c r="C33" s="12">
        <v>2365</v>
      </c>
      <c r="D33" s="12">
        <v>0</v>
      </c>
      <c r="E33" s="12">
        <v>0</v>
      </c>
      <c r="F33" s="12">
        <v>2358</v>
      </c>
      <c r="G33" s="12">
        <v>7</v>
      </c>
      <c r="H33" s="12">
        <v>21</v>
      </c>
      <c r="I33" s="12">
        <v>21</v>
      </c>
      <c r="J33" s="12">
        <v>0</v>
      </c>
      <c r="K33" s="13">
        <f t="shared" si="3"/>
        <v>1721</v>
      </c>
      <c r="L33" s="12">
        <v>1721</v>
      </c>
      <c r="M33" s="12">
        <v>0</v>
      </c>
      <c r="N33" s="12">
        <v>0</v>
      </c>
      <c r="O33" s="12">
        <v>1699</v>
      </c>
      <c r="P33" s="12">
        <v>22</v>
      </c>
      <c r="Q33" s="12">
        <v>1721</v>
      </c>
      <c r="R33" s="12">
        <v>0</v>
      </c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15" t="s">
        <v>32</v>
      </c>
      <c r="B34" s="11">
        <f t="shared" si="2"/>
        <v>64106</v>
      </c>
      <c r="C34" s="12">
        <v>57761</v>
      </c>
      <c r="D34" s="12">
        <v>6323</v>
      </c>
      <c r="E34" s="12">
        <v>22</v>
      </c>
      <c r="F34" s="12">
        <v>63210</v>
      </c>
      <c r="G34" s="12">
        <v>896</v>
      </c>
      <c r="H34" s="12">
        <v>1490</v>
      </c>
      <c r="I34" s="12">
        <v>1488</v>
      </c>
      <c r="J34" s="12">
        <v>2</v>
      </c>
      <c r="K34" s="13">
        <f t="shared" si="3"/>
        <v>58307</v>
      </c>
      <c r="L34" s="12">
        <v>57582</v>
      </c>
      <c r="M34" s="12">
        <v>724</v>
      </c>
      <c r="N34" s="12">
        <v>1</v>
      </c>
      <c r="O34" s="12">
        <v>57353</v>
      </c>
      <c r="P34" s="12">
        <v>954</v>
      </c>
      <c r="Q34" s="12">
        <v>58307</v>
      </c>
      <c r="R34" s="12">
        <v>0</v>
      </c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15" t="s">
        <v>33</v>
      </c>
      <c r="B35" s="11">
        <f t="shared" si="2"/>
        <v>6934</v>
      </c>
      <c r="C35" s="12">
        <v>6166</v>
      </c>
      <c r="D35" s="12">
        <v>602</v>
      </c>
      <c r="E35" s="12">
        <v>166</v>
      </c>
      <c r="F35" s="12">
        <v>6913</v>
      </c>
      <c r="G35" s="12">
        <v>21</v>
      </c>
      <c r="H35" s="12">
        <v>1</v>
      </c>
      <c r="I35" s="12">
        <v>1</v>
      </c>
      <c r="J35" s="12">
        <v>0</v>
      </c>
      <c r="K35" s="13">
        <f t="shared" si="3"/>
        <v>7245</v>
      </c>
      <c r="L35" s="12">
        <v>7236</v>
      </c>
      <c r="M35" s="12">
        <v>8</v>
      </c>
      <c r="N35" s="12">
        <v>1</v>
      </c>
      <c r="O35" s="12">
        <v>7126</v>
      </c>
      <c r="P35" s="12">
        <v>119</v>
      </c>
      <c r="Q35" s="12">
        <v>7245</v>
      </c>
      <c r="R35" s="12">
        <v>0</v>
      </c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15" t="s">
        <v>34</v>
      </c>
      <c r="B36" s="11">
        <f t="shared" si="2"/>
        <v>6505</v>
      </c>
      <c r="C36" s="12">
        <v>6321</v>
      </c>
      <c r="D36" s="12">
        <v>183</v>
      </c>
      <c r="E36" s="12">
        <v>1</v>
      </c>
      <c r="F36" s="12">
        <v>6489</v>
      </c>
      <c r="G36" s="12">
        <v>16</v>
      </c>
      <c r="H36" s="12">
        <v>30</v>
      </c>
      <c r="I36" s="12">
        <v>30</v>
      </c>
      <c r="J36" s="12">
        <v>0</v>
      </c>
      <c r="K36" s="13">
        <f t="shared" si="3"/>
        <v>8232</v>
      </c>
      <c r="L36" s="12">
        <v>8212</v>
      </c>
      <c r="M36" s="12">
        <v>20</v>
      </c>
      <c r="N36" s="12">
        <v>0</v>
      </c>
      <c r="O36" s="12">
        <v>8146</v>
      </c>
      <c r="P36" s="12">
        <v>86</v>
      </c>
      <c r="Q36" s="12">
        <v>8232</v>
      </c>
      <c r="R36" s="12">
        <v>0</v>
      </c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15" t="s">
        <v>35</v>
      </c>
      <c r="B37" s="11">
        <f t="shared" si="2"/>
        <v>7214</v>
      </c>
      <c r="C37" s="12">
        <v>7185</v>
      </c>
      <c r="D37" s="12">
        <v>28</v>
      </c>
      <c r="E37" s="12">
        <v>1</v>
      </c>
      <c r="F37" s="12">
        <v>7199</v>
      </c>
      <c r="G37" s="12">
        <v>15</v>
      </c>
      <c r="H37" s="12">
        <v>0</v>
      </c>
      <c r="I37" s="12">
        <v>0</v>
      </c>
      <c r="J37" s="12">
        <v>0</v>
      </c>
      <c r="K37" s="13">
        <f t="shared" si="3"/>
        <v>10424</v>
      </c>
      <c r="L37" s="12">
        <v>10423</v>
      </c>
      <c r="M37" s="12">
        <v>1</v>
      </c>
      <c r="N37" s="12">
        <v>0</v>
      </c>
      <c r="O37" s="12">
        <v>10323</v>
      </c>
      <c r="P37" s="12">
        <v>101</v>
      </c>
      <c r="Q37" s="12">
        <v>10424</v>
      </c>
      <c r="R37" s="12">
        <v>0</v>
      </c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15" t="s">
        <v>36</v>
      </c>
      <c r="B38" s="11">
        <f t="shared" si="2"/>
        <v>2386</v>
      </c>
      <c r="C38" s="12">
        <v>2386</v>
      </c>
      <c r="D38" s="12">
        <v>0</v>
      </c>
      <c r="E38" s="12">
        <v>0</v>
      </c>
      <c r="F38" s="12">
        <v>2381</v>
      </c>
      <c r="G38" s="12">
        <v>5</v>
      </c>
      <c r="H38" s="12">
        <v>1</v>
      </c>
      <c r="I38" s="12">
        <v>1</v>
      </c>
      <c r="J38" s="12">
        <v>0</v>
      </c>
      <c r="K38" s="13">
        <f t="shared" si="3"/>
        <v>656</v>
      </c>
      <c r="L38" s="12">
        <v>656</v>
      </c>
      <c r="M38" s="12">
        <v>0</v>
      </c>
      <c r="N38" s="12">
        <v>0</v>
      </c>
      <c r="O38" s="12">
        <v>643</v>
      </c>
      <c r="P38" s="12">
        <v>13</v>
      </c>
      <c r="Q38" s="12">
        <v>656</v>
      </c>
      <c r="R38" s="12">
        <v>0</v>
      </c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3">
      <c r="A39" s="15" t="s">
        <v>37</v>
      </c>
      <c r="B39" s="11">
        <f t="shared" si="2"/>
        <v>1474</v>
      </c>
      <c r="C39" s="12">
        <v>1474</v>
      </c>
      <c r="D39" s="12">
        <v>0</v>
      </c>
      <c r="E39" s="12">
        <v>0</v>
      </c>
      <c r="F39" s="12">
        <v>1470</v>
      </c>
      <c r="G39" s="12">
        <v>4</v>
      </c>
      <c r="H39" s="12">
        <v>2</v>
      </c>
      <c r="I39" s="12">
        <v>2</v>
      </c>
      <c r="J39" s="12">
        <v>0</v>
      </c>
      <c r="K39" s="13">
        <f t="shared" si="3"/>
        <v>763</v>
      </c>
      <c r="L39" s="12">
        <v>763</v>
      </c>
      <c r="M39" s="12"/>
      <c r="N39" s="12"/>
      <c r="O39" s="12">
        <v>756</v>
      </c>
      <c r="P39" s="12">
        <v>7</v>
      </c>
      <c r="Q39" s="12">
        <v>763</v>
      </c>
      <c r="R39" s="12">
        <v>0</v>
      </c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3">
      <c r="A40" s="15" t="s">
        <v>38</v>
      </c>
      <c r="B40" s="11">
        <f t="shared" si="2"/>
        <v>2930</v>
      </c>
      <c r="C40" s="12">
        <v>2908</v>
      </c>
      <c r="D40" s="12">
        <v>22</v>
      </c>
      <c r="E40" s="12">
        <v>0</v>
      </c>
      <c r="F40" s="12">
        <v>2924</v>
      </c>
      <c r="G40" s="12">
        <v>6</v>
      </c>
      <c r="H40" s="12">
        <v>0</v>
      </c>
      <c r="I40" s="12">
        <v>0</v>
      </c>
      <c r="J40" s="12">
        <v>0</v>
      </c>
      <c r="K40" s="13">
        <f t="shared" si="3"/>
        <v>2120</v>
      </c>
      <c r="L40" s="12">
        <v>2117</v>
      </c>
      <c r="M40" s="12">
        <v>0</v>
      </c>
      <c r="N40" s="12">
        <v>3</v>
      </c>
      <c r="O40" s="12">
        <v>2118</v>
      </c>
      <c r="P40" s="12">
        <v>2</v>
      </c>
      <c r="Q40" s="12">
        <v>2120</v>
      </c>
      <c r="R40" s="12">
        <v>0</v>
      </c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3">
      <c r="A41" s="15" t="s">
        <v>39</v>
      </c>
      <c r="B41" s="11">
        <f t="shared" si="2"/>
        <v>2034</v>
      </c>
      <c r="C41" s="12">
        <v>1975</v>
      </c>
      <c r="D41" s="12">
        <v>59</v>
      </c>
      <c r="E41" s="12">
        <v>0</v>
      </c>
      <c r="F41" s="12">
        <v>2019</v>
      </c>
      <c r="G41" s="12">
        <v>15</v>
      </c>
      <c r="H41" s="12">
        <v>2034</v>
      </c>
      <c r="I41" s="12">
        <v>2034</v>
      </c>
      <c r="J41" s="12">
        <v>0</v>
      </c>
      <c r="K41" s="13">
        <f t="shared" si="3"/>
        <v>980</v>
      </c>
      <c r="L41" s="12">
        <v>979</v>
      </c>
      <c r="M41" s="12">
        <v>1</v>
      </c>
      <c r="N41" s="12">
        <v>0</v>
      </c>
      <c r="O41" s="12">
        <v>952</v>
      </c>
      <c r="P41" s="12">
        <v>28</v>
      </c>
      <c r="Q41" s="12">
        <v>980</v>
      </c>
      <c r="R41" s="12">
        <v>0</v>
      </c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15" t="s">
        <v>40</v>
      </c>
      <c r="B42" s="11">
        <f t="shared" si="2"/>
        <v>6187</v>
      </c>
      <c r="C42" s="12">
        <v>6125</v>
      </c>
      <c r="D42" s="12">
        <v>62</v>
      </c>
      <c r="E42" s="16">
        <v>0</v>
      </c>
      <c r="F42" s="12">
        <v>6129</v>
      </c>
      <c r="G42" s="12">
        <v>58</v>
      </c>
      <c r="H42" s="12">
        <v>6187</v>
      </c>
      <c r="I42" s="12">
        <v>6187</v>
      </c>
      <c r="J42" s="12">
        <v>0</v>
      </c>
      <c r="K42" s="13">
        <f t="shared" si="3"/>
        <v>3634</v>
      </c>
      <c r="L42" s="12">
        <v>3634</v>
      </c>
      <c r="M42" s="12">
        <v>0</v>
      </c>
      <c r="N42" s="16">
        <v>0</v>
      </c>
      <c r="O42" s="12">
        <v>3606</v>
      </c>
      <c r="P42" s="12">
        <v>28</v>
      </c>
      <c r="Q42" s="12">
        <v>3634</v>
      </c>
      <c r="R42" s="16">
        <v>0</v>
      </c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15" t="s">
        <v>41</v>
      </c>
      <c r="B43" s="11">
        <f t="shared" si="2"/>
        <v>7356</v>
      </c>
      <c r="C43" s="12">
        <v>5963</v>
      </c>
      <c r="D43" s="12">
        <v>1393</v>
      </c>
      <c r="E43" s="12">
        <v>0</v>
      </c>
      <c r="F43" s="12">
        <v>7320</v>
      </c>
      <c r="G43" s="12">
        <v>36</v>
      </c>
      <c r="H43" s="12">
        <v>192</v>
      </c>
      <c r="I43" s="12">
        <v>192</v>
      </c>
      <c r="J43" s="12">
        <v>0</v>
      </c>
      <c r="K43" s="13">
        <f t="shared" si="3"/>
        <v>2625</v>
      </c>
      <c r="L43" s="12">
        <v>2620</v>
      </c>
      <c r="M43" s="12">
        <v>5</v>
      </c>
      <c r="N43" s="12">
        <v>0</v>
      </c>
      <c r="O43" s="12">
        <v>2582</v>
      </c>
      <c r="P43" s="12">
        <v>43</v>
      </c>
      <c r="Q43" s="12">
        <v>2624</v>
      </c>
      <c r="R43" s="12">
        <v>1</v>
      </c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15" t="s">
        <v>42</v>
      </c>
      <c r="B44" s="11">
        <f t="shared" si="2"/>
        <v>14429</v>
      </c>
      <c r="C44" s="12">
        <v>13750</v>
      </c>
      <c r="D44" s="12">
        <v>679</v>
      </c>
      <c r="E44" s="12">
        <v>0</v>
      </c>
      <c r="F44" s="12">
        <v>14405</v>
      </c>
      <c r="G44" s="12">
        <v>24</v>
      </c>
      <c r="H44" s="12">
        <v>2</v>
      </c>
      <c r="I44" s="12">
        <v>2</v>
      </c>
      <c r="J44" s="12">
        <v>0</v>
      </c>
      <c r="K44" s="13">
        <f t="shared" si="3"/>
        <v>7478</v>
      </c>
      <c r="L44" s="12">
        <v>7477</v>
      </c>
      <c r="M44" s="12">
        <v>1</v>
      </c>
      <c r="N44" s="12">
        <v>0</v>
      </c>
      <c r="O44" s="12">
        <v>7350</v>
      </c>
      <c r="P44" s="12">
        <v>128</v>
      </c>
      <c r="Q44" s="12">
        <v>7475</v>
      </c>
      <c r="R44" s="12">
        <v>3</v>
      </c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3">
      <c r="A45" s="15" t="s">
        <v>43</v>
      </c>
      <c r="B45" s="11">
        <f t="shared" si="2"/>
        <v>26604</v>
      </c>
      <c r="C45" s="12">
        <v>26004</v>
      </c>
      <c r="D45" s="12">
        <v>600</v>
      </c>
      <c r="E45" s="12">
        <v>0</v>
      </c>
      <c r="F45" s="12">
        <v>25604</v>
      </c>
      <c r="G45" s="12">
        <v>1000</v>
      </c>
      <c r="H45" s="12">
        <v>26604</v>
      </c>
      <c r="I45" s="12">
        <v>26604</v>
      </c>
      <c r="J45" s="12">
        <v>0</v>
      </c>
      <c r="K45" s="13">
        <f t="shared" si="3"/>
        <v>53414</v>
      </c>
      <c r="L45" s="12">
        <v>53400</v>
      </c>
      <c r="M45" s="12">
        <v>14</v>
      </c>
      <c r="N45" s="12">
        <v>0</v>
      </c>
      <c r="O45" s="12">
        <v>51414</v>
      </c>
      <c r="P45" s="12">
        <v>2000</v>
      </c>
      <c r="Q45" s="12">
        <v>53414</v>
      </c>
      <c r="R45" s="12">
        <v>0</v>
      </c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15" t="s">
        <v>44</v>
      </c>
      <c r="B46" s="11">
        <f t="shared" si="2"/>
        <v>6633</v>
      </c>
      <c r="C46" s="12">
        <v>6360</v>
      </c>
      <c r="D46" s="12">
        <v>273</v>
      </c>
      <c r="E46" s="12">
        <v>0</v>
      </c>
      <c r="F46" s="12">
        <v>6544</v>
      </c>
      <c r="G46" s="12">
        <v>89</v>
      </c>
      <c r="H46" s="12">
        <v>0</v>
      </c>
      <c r="I46" s="12">
        <v>0</v>
      </c>
      <c r="J46" s="12">
        <v>0</v>
      </c>
      <c r="K46" s="13">
        <f t="shared" si="3"/>
        <v>3107</v>
      </c>
      <c r="L46" s="17">
        <v>3106</v>
      </c>
      <c r="M46" s="17">
        <v>1</v>
      </c>
      <c r="N46" s="17">
        <v>0</v>
      </c>
      <c r="O46" s="17">
        <v>2997</v>
      </c>
      <c r="P46" s="17">
        <v>110</v>
      </c>
      <c r="Q46" s="17">
        <v>3107</v>
      </c>
      <c r="R46" s="12">
        <v>0</v>
      </c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15" t="s">
        <v>45</v>
      </c>
      <c r="B47" s="11">
        <f t="shared" si="2"/>
        <v>2554</v>
      </c>
      <c r="C47" s="12">
        <v>2542</v>
      </c>
      <c r="D47" s="12">
        <v>12</v>
      </c>
      <c r="E47" s="12">
        <v>0</v>
      </c>
      <c r="F47" s="12">
        <v>2529</v>
      </c>
      <c r="G47" s="12">
        <v>25</v>
      </c>
      <c r="H47" s="12">
        <v>1</v>
      </c>
      <c r="I47" s="12">
        <v>1</v>
      </c>
      <c r="J47" s="12">
        <v>0</v>
      </c>
      <c r="K47" s="13">
        <f t="shared" si="3"/>
        <v>1562</v>
      </c>
      <c r="L47" s="12">
        <v>1562</v>
      </c>
      <c r="M47" s="12">
        <v>0</v>
      </c>
      <c r="N47" s="12">
        <v>0</v>
      </c>
      <c r="O47" s="12">
        <v>1541</v>
      </c>
      <c r="P47" s="12">
        <v>21</v>
      </c>
      <c r="Q47" s="12">
        <v>1561</v>
      </c>
      <c r="R47" s="12">
        <v>1</v>
      </c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15" t="s">
        <v>46</v>
      </c>
      <c r="B48" s="11">
        <f t="shared" si="2"/>
        <v>9036</v>
      </c>
      <c r="C48" s="12">
        <v>8510</v>
      </c>
      <c r="D48" s="12">
        <v>526</v>
      </c>
      <c r="E48" s="12">
        <v>0</v>
      </c>
      <c r="F48" s="12">
        <v>9031</v>
      </c>
      <c r="G48" s="12">
        <v>5</v>
      </c>
      <c r="H48" s="12">
        <v>24</v>
      </c>
      <c r="I48" s="12">
        <v>24</v>
      </c>
      <c r="J48" s="12">
        <v>0</v>
      </c>
      <c r="K48" s="13">
        <f t="shared" si="3"/>
        <v>9641</v>
      </c>
      <c r="L48" s="12">
        <v>9632</v>
      </c>
      <c r="M48" s="12">
        <v>9</v>
      </c>
      <c r="N48" s="12">
        <v>0</v>
      </c>
      <c r="O48" s="12">
        <v>9482</v>
      </c>
      <c r="P48" s="12">
        <v>159</v>
      </c>
      <c r="Q48" s="12">
        <v>9641</v>
      </c>
      <c r="R48" s="12">
        <v>0</v>
      </c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15" t="s">
        <v>47</v>
      </c>
      <c r="B49" s="11">
        <f t="shared" si="2"/>
        <v>5128</v>
      </c>
      <c r="C49" s="12">
        <v>5104</v>
      </c>
      <c r="D49" s="12">
        <v>24</v>
      </c>
      <c r="E49" s="12">
        <v>0</v>
      </c>
      <c r="F49" s="12">
        <v>5119</v>
      </c>
      <c r="G49" s="12">
        <v>9</v>
      </c>
      <c r="H49" s="12">
        <v>5128</v>
      </c>
      <c r="I49" s="12">
        <v>5128</v>
      </c>
      <c r="J49" s="12">
        <v>0</v>
      </c>
      <c r="K49" s="13">
        <f t="shared" si="3"/>
        <v>2442</v>
      </c>
      <c r="L49" s="12">
        <v>2435</v>
      </c>
      <c r="M49" s="12">
        <v>7</v>
      </c>
      <c r="N49" s="12">
        <v>0</v>
      </c>
      <c r="O49" s="12">
        <v>2405</v>
      </c>
      <c r="P49" s="12">
        <v>37</v>
      </c>
      <c r="Q49" s="12">
        <v>2442</v>
      </c>
      <c r="R49" s="12">
        <v>0</v>
      </c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15" t="s">
        <v>48</v>
      </c>
      <c r="B50" s="11">
        <f t="shared" si="2"/>
        <v>9390</v>
      </c>
      <c r="C50" s="12">
        <v>9376</v>
      </c>
      <c r="D50" s="12">
        <v>13</v>
      </c>
      <c r="E50" s="12">
        <v>1</v>
      </c>
      <c r="F50" s="12">
        <v>9387</v>
      </c>
      <c r="G50" s="12">
        <v>3</v>
      </c>
      <c r="H50" s="12">
        <v>0</v>
      </c>
      <c r="I50" s="12">
        <v>0</v>
      </c>
      <c r="J50" s="12">
        <v>0</v>
      </c>
      <c r="K50" s="13">
        <f t="shared" si="3"/>
        <v>20669</v>
      </c>
      <c r="L50" s="12">
        <v>20663</v>
      </c>
      <c r="M50" s="12">
        <v>1</v>
      </c>
      <c r="N50" s="12">
        <v>5</v>
      </c>
      <c r="O50" s="12">
        <v>20664</v>
      </c>
      <c r="P50" s="12">
        <v>5</v>
      </c>
      <c r="Q50" s="12">
        <v>20669</v>
      </c>
      <c r="R50" s="12">
        <v>0</v>
      </c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3">
      <c r="A51" s="15" t="s">
        <v>49</v>
      </c>
      <c r="B51" s="11">
        <f t="shared" si="2"/>
        <v>9726</v>
      </c>
      <c r="C51" s="12">
        <v>9425</v>
      </c>
      <c r="D51" s="12">
        <v>301</v>
      </c>
      <c r="E51" s="12">
        <v>0</v>
      </c>
      <c r="F51" s="12">
        <v>9713</v>
      </c>
      <c r="G51" s="12">
        <v>13</v>
      </c>
      <c r="H51" s="12">
        <v>436</v>
      </c>
      <c r="I51" s="12">
        <v>436</v>
      </c>
      <c r="J51" s="12">
        <v>0</v>
      </c>
      <c r="K51" s="13">
        <f t="shared" si="3"/>
        <v>3597</v>
      </c>
      <c r="L51" s="12">
        <v>3575</v>
      </c>
      <c r="M51" s="12">
        <v>21</v>
      </c>
      <c r="N51" s="12">
        <v>1</v>
      </c>
      <c r="O51" s="12">
        <v>3516</v>
      </c>
      <c r="P51" s="12">
        <v>81</v>
      </c>
      <c r="Q51" s="12">
        <v>3597</v>
      </c>
      <c r="R51" s="12">
        <v>0</v>
      </c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15" t="s">
        <v>50</v>
      </c>
      <c r="B52" s="11">
        <f t="shared" si="2"/>
        <v>7019</v>
      </c>
      <c r="C52" s="12">
        <v>6568</v>
      </c>
      <c r="D52" s="12">
        <v>451</v>
      </c>
      <c r="E52" s="12">
        <v>0</v>
      </c>
      <c r="F52" s="12">
        <v>7006</v>
      </c>
      <c r="G52" s="12">
        <v>13</v>
      </c>
      <c r="H52" s="12">
        <v>0</v>
      </c>
      <c r="I52" s="12">
        <v>0</v>
      </c>
      <c r="J52" s="12">
        <v>0</v>
      </c>
      <c r="K52" s="13">
        <f t="shared" si="3"/>
        <v>3041</v>
      </c>
      <c r="L52" s="12">
        <v>3037</v>
      </c>
      <c r="M52" s="12">
        <v>1</v>
      </c>
      <c r="N52" s="12">
        <v>3</v>
      </c>
      <c r="O52" s="12">
        <v>3000</v>
      </c>
      <c r="P52" s="12">
        <v>41</v>
      </c>
      <c r="Q52" s="12">
        <v>3041</v>
      </c>
      <c r="R52" s="12">
        <v>0</v>
      </c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15" t="s">
        <v>51</v>
      </c>
      <c r="B53" s="11">
        <f t="shared" si="2"/>
        <v>8064</v>
      </c>
      <c r="C53" s="12">
        <v>7466</v>
      </c>
      <c r="D53" s="12">
        <v>598</v>
      </c>
      <c r="E53" s="12">
        <v>0</v>
      </c>
      <c r="F53" s="12">
        <v>8051</v>
      </c>
      <c r="G53" s="12">
        <v>13</v>
      </c>
      <c r="H53" s="12">
        <v>0</v>
      </c>
      <c r="I53" s="12">
        <v>0</v>
      </c>
      <c r="J53" s="12">
        <v>0</v>
      </c>
      <c r="K53" s="13">
        <f t="shared" si="3"/>
        <v>7105</v>
      </c>
      <c r="L53" s="12">
        <v>7104</v>
      </c>
      <c r="M53" s="12">
        <v>1</v>
      </c>
      <c r="N53" s="12">
        <v>0</v>
      </c>
      <c r="O53" s="12">
        <v>6973</v>
      </c>
      <c r="P53" s="12">
        <v>132</v>
      </c>
      <c r="Q53" s="12">
        <v>7105</v>
      </c>
      <c r="R53" s="12">
        <v>0</v>
      </c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15" t="s">
        <v>52</v>
      </c>
      <c r="B54" s="11">
        <f t="shared" si="2"/>
        <v>4638</v>
      </c>
      <c r="C54" s="12">
        <v>4630</v>
      </c>
      <c r="D54" s="12">
        <v>8</v>
      </c>
      <c r="E54" s="12">
        <v>0</v>
      </c>
      <c r="F54" s="12">
        <v>4617</v>
      </c>
      <c r="G54" s="12">
        <v>21</v>
      </c>
      <c r="H54" s="12">
        <v>148</v>
      </c>
      <c r="I54" s="12">
        <v>148</v>
      </c>
      <c r="J54" s="12">
        <v>0</v>
      </c>
      <c r="K54" s="13">
        <f t="shared" si="3"/>
        <v>3957</v>
      </c>
      <c r="L54" s="12">
        <v>3955</v>
      </c>
      <c r="M54" s="12">
        <v>0</v>
      </c>
      <c r="N54" s="12">
        <v>2</v>
      </c>
      <c r="O54" s="12">
        <v>3897</v>
      </c>
      <c r="P54" s="12">
        <v>60</v>
      </c>
      <c r="Q54" s="12">
        <v>3957</v>
      </c>
      <c r="R54" s="12">
        <v>0</v>
      </c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3">
      <c r="A55" s="15" t="s">
        <v>53</v>
      </c>
      <c r="B55" s="11">
        <f t="shared" si="2"/>
        <v>4667</v>
      </c>
      <c r="C55" s="12">
        <v>4660</v>
      </c>
      <c r="D55" s="12">
        <v>7</v>
      </c>
      <c r="E55" s="12">
        <v>0</v>
      </c>
      <c r="F55" s="12">
        <v>4639</v>
      </c>
      <c r="G55" s="12">
        <v>28</v>
      </c>
      <c r="H55" s="12">
        <v>2</v>
      </c>
      <c r="I55" s="12">
        <v>2</v>
      </c>
      <c r="J55" s="12">
        <v>0</v>
      </c>
      <c r="K55" s="13">
        <f t="shared" si="3"/>
        <v>3796</v>
      </c>
      <c r="L55" s="12">
        <v>3796</v>
      </c>
      <c r="M55" s="12">
        <v>0</v>
      </c>
      <c r="N55" s="12">
        <v>0</v>
      </c>
      <c r="O55" s="12">
        <v>3762</v>
      </c>
      <c r="P55" s="12">
        <v>34</v>
      </c>
      <c r="Q55" s="12">
        <v>3796</v>
      </c>
      <c r="R55" s="12">
        <v>0</v>
      </c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15" t="s">
        <v>54</v>
      </c>
      <c r="B56" s="11">
        <f t="shared" si="2"/>
        <v>2923</v>
      </c>
      <c r="C56" s="12">
        <v>2910</v>
      </c>
      <c r="D56" s="12">
        <v>6</v>
      </c>
      <c r="E56" s="12">
        <v>7</v>
      </c>
      <c r="F56" s="12">
        <v>2894</v>
      </c>
      <c r="G56" s="12">
        <v>29</v>
      </c>
      <c r="H56" s="12">
        <v>13</v>
      </c>
      <c r="I56" s="12">
        <v>13</v>
      </c>
      <c r="J56" s="12">
        <v>0</v>
      </c>
      <c r="K56" s="13">
        <f t="shared" si="3"/>
        <v>1097</v>
      </c>
      <c r="L56" s="12">
        <v>1090</v>
      </c>
      <c r="M56" s="12">
        <v>0</v>
      </c>
      <c r="N56" s="12">
        <v>7</v>
      </c>
      <c r="O56" s="12">
        <v>1058</v>
      </c>
      <c r="P56" s="12">
        <v>39</v>
      </c>
      <c r="Q56" s="12">
        <v>1097</v>
      </c>
      <c r="R56" s="12">
        <v>0</v>
      </c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15" t="s">
        <v>55</v>
      </c>
      <c r="B57" s="11">
        <f t="shared" si="2"/>
        <v>6428</v>
      </c>
      <c r="C57" s="12">
        <v>4012</v>
      </c>
      <c r="D57" s="12">
        <v>2415</v>
      </c>
      <c r="E57" s="12">
        <v>1</v>
      </c>
      <c r="F57" s="12">
        <v>6374</v>
      </c>
      <c r="G57" s="12">
        <v>54</v>
      </c>
      <c r="H57" s="12">
        <v>0</v>
      </c>
      <c r="I57" s="12">
        <v>0</v>
      </c>
      <c r="J57" s="12">
        <v>0</v>
      </c>
      <c r="K57" s="13">
        <f t="shared" si="3"/>
        <v>5403</v>
      </c>
      <c r="L57" s="12">
        <v>5389</v>
      </c>
      <c r="M57" s="12">
        <v>14</v>
      </c>
      <c r="N57" s="12">
        <v>0</v>
      </c>
      <c r="O57" s="12">
        <v>5176</v>
      </c>
      <c r="P57" s="12">
        <v>227</v>
      </c>
      <c r="Q57" s="12">
        <v>5403</v>
      </c>
      <c r="R57" s="12">
        <v>0</v>
      </c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15" t="s">
        <v>56</v>
      </c>
      <c r="B58" s="11">
        <f t="shared" si="2"/>
        <v>10411</v>
      </c>
      <c r="C58" s="12">
        <v>9689</v>
      </c>
      <c r="D58" s="12">
        <v>722</v>
      </c>
      <c r="E58" s="12">
        <v>0</v>
      </c>
      <c r="F58" s="12">
        <v>10395</v>
      </c>
      <c r="G58" s="12">
        <v>16</v>
      </c>
      <c r="H58" s="12">
        <v>516</v>
      </c>
      <c r="I58" s="12">
        <v>516</v>
      </c>
      <c r="J58" s="12">
        <v>0</v>
      </c>
      <c r="K58" s="13">
        <f t="shared" si="3"/>
        <v>10593</v>
      </c>
      <c r="L58" s="12">
        <v>10593</v>
      </c>
      <c r="M58" s="12">
        <v>0</v>
      </c>
      <c r="N58" s="12">
        <v>0</v>
      </c>
      <c r="O58" s="12">
        <v>10316</v>
      </c>
      <c r="P58" s="12">
        <v>277</v>
      </c>
      <c r="Q58" s="12">
        <v>10593</v>
      </c>
      <c r="R58" s="12">
        <v>0</v>
      </c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15" t="s">
        <v>57</v>
      </c>
      <c r="B59" s="11">
        <f t="shared" si="2"/>
        <v>11040</v>
      </c>
      <c r="C59" s="12">
        <v>10202</v>
      </c>
      <c r="D59" s="12">
        <v>838</v>
      </c>
      <c r="E59" s="12">
        <v>0</v>
      </c>
      <c r="F59" s="12">
        <v>11003</v>
      </c>
      <c r="G59" s="12">
        <v>37</v>
      </c>
      <c r="H59" s="12">
        <v>0</v>
      </c>
      <c r="I59" s="16">
        <v>0</v>
      </c>
      <c r="J59" s="16">
        <v>0</v>
      </c>
      <c r="K59" s="13">
        <f t="shared" si="3"/>
        <v>6557</v>
      </c>
      <c r="L59" s="12">
        <v>6557</v>
      </c>
      <c r="M59" s="12">
        <v>0</v>
      </c>
      <c r="N59" s="12">
        <v>0</v>
      </c>
      <c r="O59" s="12">
        <v>6468</v>
      </c>
      <c r="P59" s="12">
        <v>89</v>
      </c>
      <c r="Q59" s="12">
        <v>6557</v>
      </c>
      <c r="R59" s="12">
        <v>0</v>
      </c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15" t="s">
        <v>58</v>
      </c>
      <c r="B60" s="11">
        <f t="shared" si="2"/>
        <v>26690</v>
      </c>
      <c r="C60" s="12">
        <v>23624</v>
      </c>
      <c r="D60" s="12">
        <v>3066</v>
      </c>
      <c r="E60" s="12">
        <v>0</v>
      </c>
      <c r="F60" s="12">
        <v>25270</v>
      </c>
      <c r="G60" s="12">
        <v>1420</v>
      </c>
      <c r="H60" s="12">
        <v>0</v>
      </c>
      <c r="I60" s="12">
        <v>0</v>
      </c>
      <c r="J60" s="12">
        <v>0</v>
      </c>
      <c r="K60" s="13">
        <f t="shared" si="3"/>
        <v>23663</v>
      </c>
      <c r="L60" s="12">
        <v>23641</v>
      </c>
      <c r="M60" s="12">
        <v>0</v>
      </c>
      <c r="N60" s="12">
        <v>22</v>
      </c>
      <c r="O60" s="12">
        <v>22753</v>
      </c>
      <c r="P60" s="12">
        <v>910</v>
      </c>
      <c r="Q60" s="12">
        <v>23663</v>
      </c>
      <c r="R60" s="12">
        <v>0</v>
      </c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15" t="s">
        <v>59</v>
      </c>
      <c r="B61" s="11">
        <f t="shared" si="2"/>
        <v>7903</v>
      </c>
      <c r="C61" s="16">
        <v>7818</v>
      </c>
      <c r="D61" s="16">
        <v>85</v>
      </c>
      <c r="E61" s="16">
        <v>0</v>
      </c>
      <c r="F61" s="16">
        <v>7833</v>
      </c>
      <c r="G61" s="16">
        <v>70</v>
      </c>
      <c r="H61" s="16">
        <v>7903</v>
      </c>
      <c r="I61" s="16">
        <v>7903</v>
      </c>
      <c r="J61" s="16">
        <v>0</v>
      </c>
      <c r="K61" s="13">
        <f t="shared" si="3"/>
        <v>8654</v>
      </c>
      <c r="L61" s="16">
        <v>8643</v>
      </c>
      <c r="M61" s="16">
        <v>11</v>
      </c>
      <c r="N61" s="16">
        <v>0</v>
      </c>
      <c r="O61" s="16">
        <v>8378</v>
      </c>
      <c r="P61" s="16">
        <v>276</v>
      </c>
      <c r="Q61" s="16">
        <v>8654</v>
      </c>
      <c r="R61" s="16">
        <v>0</v>
      </c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15" t="s">
        <v>60</v>
      </c>
      <c r="B62" s="11">
        <f t="shared" si="2"/>
        <v>7792</v>
      </c>
      <c r="C62" s="12">
        <v>7259</v>
      </c>
      <c r="D62" s="12">
        <v>533</v>
      </c>
      <c r="E62" s="12">
        <v>0</v>
      </c>
      <c r="F62" s="12">
        <v>7732</v>
      </c>
      <c r="G62" s="12">
        <v>60</v>
      </c>
      <c r="H62" s="12">
        <v>0</v>
      </c>
      <c r="I62" s="12">
        <v>0</v>
      </c>
      <c r="J62" s="12">
        <v>0</v>
      </c>
      <c r="K62" s="13">
        <f t="shared" si="3"/>
        <v>4192</v>
      </c>
      <c r="L62" s="12">
        <v>4160</v>
      </c>
      <c r="M62" s="12">
        <v>25</v>
      </c>
      <c r="N62" s="12">
        <v>7</v>
      </c>
      <c r="O62" s="12">
        <v>4130</v>
      </c>
      <c r="P62" s="12">
        <v>62</v>
      </c>
      <c r="Q62" s="12">
        <v>4192</v>
      </c>
      <c r="R62" s="12">
        <v>0</v>
      </c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15" t="s">
        <v>61</v>
      </c>
      <c r="B63" s="11">
        <f t="shared" si="2"/>
        <v>4541</v>
      </c>
      <c r="C63" s="12">
        <v>4469</v>
      </c>
      <c r="D63" s="12">
        <v>72</v>
      </c>
      <c r="E63" s="12">
        <v>0</v>
      </c>
      <c r="F63" s="12">
        <v>4512</v>
      </c>
      <c r="G63" s="12">
        <v>29</v>
      </c>
      <c r="H63" s="12">
        <v>164</v>
      </c>
      <c r="I63" s="12">
        <v>164</v>
      </c>
      <c r="J63" s="12">
        <v>0</v>
      </c>
      <c r="K63" s="13">
        <f t="shared" si="3"/>
        <v>3495</v>
      </c>
      <c r="L63" s="12">
        <v>3494</v>
      </c>
      <c r="M63" s="12">
        <v>1</v>
      </c>
      <c r="N63" s="12">
        <v>0</v>
      </c>
      <c r="O63" s="12">
        <v>3438</v>
      </c>
      <c r="P63" s="12">
        <v>57</v>
      </c>
      <c r="Q63" s="12">
        <v>3495</v>
      </c>
      <c r="R63" s="12">
        <v>0</v>
      </c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15" t="s">
        <v>62</v>
      </c>
      <c r="B64" s="11">
        <f t="shared" si="2"/>
        <v>4732</v>
      </c>
      <c r="C64" s="12">
        <v>4668</v>
      </c>
      <c r="D64" s="12">
        <v>64</v>
      </c>
      <c r="E64" s="12">
        <v>0</v>
      </c>
      <c r="F64" s="12">
        <v>4701</v>
      </c>
      <c r="G64" s="12">
        <v>31</v>
      </c>
      <c r="H64" s="12">
        <v>0</v>
      </c>
      <c r="I64" s="12">
        <v>0</v>
      </c>
      <c r="J64" s="12">
        <v>0</v>
      </c>
      <c r="K64" s="13">
        <f t="shared" si="3"/>
        <v>3839</v>
      </c>
      <c r="L64" s="12">
        <v>3837</v>
      </c>
      <c r="M64" s="12">
        <v>2</v>
      </c>
      <c r="N64" s="12">
        <v>0</v>
      </c>
      <c r="O64" s="12">
        <v>3776</v>
      </c>
      <c r="P64" s="12">
        <v>63</v>
      </c>
      <c r="Q64" s="12">
        <v>3839</v>
      </c>
      <c r="R64" s="12">
        <v>0</v>
      </c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3">
      <c r="A65" s="15" t="s">
        <v>63</v>
      </c>
      <c r="B65" s="11">
        <f t="shared" si="2"/>
        <v>4511</v>
      </c>
      <c r="C65" s="12">
        <v>4494</v>
      </c>
      <c r="D65" s="12">
        <v>17</v>
      </c>
      <c r="E65" s="12">
        <v>0</v>
      </c>
      <c r="F65" s="12">
        <v>4499</v>
      </c>
      <c r="G65" s="12">
        <v>12</v>
      </c>
      <c r="H65" s="12">
        <v>3</v>
      </c>
      <c r="I65" s="12">
        <v>3</v>
      </c>
      <c r="J65" s="12">
        <v>0</v>
      </c>
      <c r="K65" s="13">
        <f t="shared" si="3"/>
        <v>4527</v>
      </c>
      <c r="L65" s="12">
        <v>4512</v>
      </c>
      <c r="M65" s="12">
        <v>15</v>
      </c>
      <c r="N65" s="12">
        <v>0</v>
      </c>
      <c r="O65" s="12">
        <v>4497</v>
      </c>
      <c r="P65" s="12">
        <v>30</v>
      </c>
      <c r="Q65" s="12">
        <v>4525</v>
      </c>
      <c r="R65" s="12">
        <v>2</v>
      </c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15" t="s">
        <v>64</v>
      </c>
      <c r="B66" s="11">
        <f t="shared" si="2"/>
        <v>4540</v>
      </c>
      <c r="C66" s="12">
        <v>4276</v>
      </c>
      <c r="D66" s="12">
        <v>264</v>
      </c>
      <c r="E66" s="12">
        <v>0</v>
      </c>
      <c r="F66" s="12">
        <v>4530</v>
      </c>
      <c r="G66" s="12">
        <v>10</v>
      </c>
      <c r="H66" s="12">
        <v>2</v>
      </c>
      <c r="I66" s="12">
        <v>2</v>
      </c>
      <c r="J66" s="12">
        <v>0</v>
      </c>
      <c r="K66" s="13">
        <f t="shared" si="3"/>
        <v>3263</v>
      </c>
      <c r="L66" s="12">
        <v>3262</v>
      </c>
      <c r="M66" s="12">
        <v>1</v>
      </c>
      <c r="N66" s="12">
        <v>0</v>
      </c>
      <c r="O66" s="12">
        <v>3214</v>
      </c>
      <c r="P66" s="12">
        <v>49</v>
      </c>
      <c r="Q66" s="12">
        <v>3260</v>
      </c>
      <c r="R66" s="12">
        <v>3</v>
      </c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15" t="s">
        <v>65</v>
      </c>
      <c r="B67" s="11">
        <f t="shared" si="2"/>
        <v>2936</v>
      </c>
      <c r="C67" s="12">
        <v>2784</v>
      </c>
      <c r="D67" s="12">
        <v>152</v>
      </c>
      <c r="E67" s="12">
        <v>0</v>
      </c>
      <c r="F67" s="12">
        <v>2931</v>
      </c>
      <c r="G67" s="12">
        <v>5</v>
      </c>
      <c r="H67" s="12">
        <v>2936</v>
      </c>
      <c r="I67" s="12">
        <v>2936</v>
      </c>
      <c r="J67" s="12">
        <v>0</v>
      </c>
      <c r="K67" s="13">
        <f t="shared" si="3"/>
        <v>2027</v>
      </c>
      <c r="L67" s="12">
        <v>2025</v>
      </c>
      <c r="M67" s="12">
        <v>0</v>
      </c>
      <c r="N67" s="12">
        <v>2</v>
      </c>
      <c r="O67" s="12">
        <v>2023</v>
      </c>
      <c r="P67" s="12">
        <v>4</v>
      </c>
      <c r="Q67" s="12">
        <v>2027</v>
      </c>
      <c r="R67" s="12">
        <v>0</v>
      </c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5"/>
      <c r="B68" s="2"/>
      <c r="C68" s="2"/>
      <c r="D68" s="2"/>
      <c r="E68" s="2"/>
      <c r="F68" s="2"/>
      <c r="G68" s="6"/>
      <c r="H68" s="2"/>
      <c r="I68" s="2"/>
      <c r="J68" s="2"/>
      <c r="K68" s="2"/>
      <c r="L68" s="1"/>
      <c r="M68" s="1"/>
      <c r="N68" s="1"/>
      <c r="O68" s="2"/>
      <c r="P68" s="2"/>
      <c r="Q68" s="3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2"/>
      <c r="P69" s="2"/>
      <c r="Q69" s="3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2"/>
      <c r="P70" s="2"/>
      <c r="Q70" s="3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3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2"/>
      <c r="P71" s="2"/>
      <c r="Q71" s="3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2"/>
      <c r="P72" s="2"/>
      <c r="Q72" s="3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2"/>
      <c r="P73" s="2"/>
      <c r="Q73" s="3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2"/>
      <c r="P74" s="2"/>
      <c r="Q74" s="3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2"/>
      <c r="P75" s="2"/>
      <c r="Q75" s="3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2"/>
      <c r="P76" s="2"/>
      <c r="Q76" s="3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2"/>
      <c r="P77" s="2"/>
      <c r="Q77" s="3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2"/>
      <c r="P78" s="2"/>
      <c r="Q78" s="3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2"/>
      <c r="P79" s="2"/>
      <c r="Q79" s="3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2"/>
      <c r="P80" s="2"/>
      <c r="Q80" s="3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2"/>
      <c r="P81" s="2"/>
      <c r="Q81" s="3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2"/>
      <c r="P82" s="2"/>
      <c r="Q82" s="3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2"/>
      <c r="P83" s="2"/>
      <c r="Q83" s="3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2"/>
      <c r="P84" s="2"/>
      <c r="Q84" s="3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2"/>
      <c r="P85" s="2"/>
      <c r="Q85" s="3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2"/>
      <c r="P86" s="2"/>
      <c r="Q86" s="3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3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2"/>
      <c r="P87" s="2"/>
      <c r="Q87" s="3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3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2"/>
      <c r="P88" s="2"/>
      <c r="Q88" s="3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3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2"/>
      <c r="P89" s="2"/>
      <c r="Q89" s="3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3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2"/>
      <c r="P90" s="2"/>
      <c r="Q90" s="3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3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2"/>
      <c r="P91" s="2"/>
      <c r="Q91" s="3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3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2"/>
      <c r="P92" s="2"/>
      <c r="Q92" s="3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2"/>
      <c r="P93" s="2"/>
      <c r="Q93" s="3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3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2"/>
      <c r="P94" s="2"/>
      <c r="Q94" s="3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3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2"/>
      <c r="P95" s="2"/>
      <c r="Q95" s="3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3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2"/>
      <c r="P96" s="2"/>
      <c r="Q96" s="3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3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2"/>
      <c r="P97" s="2"/>
      <c r="Q97" s="3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3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2"/>
      <c r="P98" s="2"/>
      <c r="Q98" s="3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3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2"/>
      <c r="P99" s="2"/>
      <c r="Q99" s="3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3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2"/>
      <c r="P100" s="2"/>
      <c r="Q100" s="3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3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2"/>
      <c r="P101" s="2"/>
      <c r="Q101" s="3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3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2"/>
      <c r="P102" s="2"/>
      <c r="Q102" s="3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3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2"/>
      <c r="P103" s="2"/>
      <c r="Q103" s="3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3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2"/>
      <c r="P104" s="2"/>
      <c r="Q104" s="3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3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2"/>
      <c r="P105" s="2"/>
      <c r="Q105" s="3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3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2"/>
      <c r="P106" s="2"/>
      <c r="Q106" s="3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3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2"/>
      <c r="P107" s="2"/>
      <c r="Q107" s="3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3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2"/>
      <c r="P108" s="2"/>
      <c r="Q108" s="3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3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2"/>
      <c r="P109" s="2"/>
      <c r="Q109" s="3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3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2"/>
      <c r="P110" s="2"/>
      <c r="Q110" s="3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3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2"/>
      <c r="P111" s="2"/>
      <c r="Q111" s="3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3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2"/>
      <c r="P112" s="2"/>
      <c r="Q112" s="3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2"/>
      <c r="P113" s="2"/>
      <c r="Q113" s="3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3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2"/>
      <c r="P114" s="2"/>
      <c r="Q114" s="3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3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2"/>
      <c r="P115" s="2"/>
      <c r="Q115" s="3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3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2"/>
      <c r="P116" s="2"/>
      <c r="Q116" s="3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3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2"/>
      <c r="P117" s="2"/>
      <c r="Q117" s="3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3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2"/>
      <c r="P118" s="2"/>
      <c r="Q118" s="3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3">
      <c r="A119" s="8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7"/>
      <c r="N119" s="7"/>
      <c r="O119" s="4"/>
      <c r="P119" s="4"/>
      <c r="Q119" s="3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3">
      <c r="A120" s="8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7"/>
      <c r="N120" s="7"/>
      <c r="O120" s="4"/>
      <c r="P120" s="4"/>
      <c r="Q120" s="3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3">
      <c r="A121" s="8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7"/>
      <c r="N121" s="7"/>
      <c r="O121" s="4"/>
      <c r="P121" s="4"/>
      <c r="Q121" s="3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3">
      <c r="A122" s="8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7"/>
      <c r="N122" s="7"/>
      <c r="O122" s="4"/>
      <c r="P122" s="4"/>
      <c r="Q122" s="3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3">
      <c r="A123" s="8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7"/>
      <c r="N123" s="7"/>
      <c r="O123" s="4"/>
      <c r="P123" s="4"/>
      <c r="Q123" s="3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3">
      <c r="A124" s="8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7"/>
      <c r="N124" s="7"/>
      <c r="O124" s="4"/>
      <c r="P124" s="4"/>
      <c r="Q124" s="3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3">
      <c r="A125" s="8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7"/>
      <c r="N125" s="7"/>
      <c r="O125" s="4"/>
      <c r="P125" s="4"/>
      <c r="Q125" s="3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3">
      <c r="A126" s="8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7"/>
      <c r="N126" s="7"/>
      <c r="O126" s="4"/>
      <c r="P126" s="4"/>
      <c r="Q126" s="3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3">
      <c r="A127" s="8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7"/>
      <c r="N127" s="7"/>
      <c r="O127" s="4"/>
      <c r="P127" s="4"/>
      <c r="Q127" s="3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3">
      <c r="A128" s="8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7"/>
      <c r="N128" s="7"/>
      <c r="O128" s="4"/>
      <c r="P128" s="4"/>
      <c r="Q128" s="3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3">
      <c r="A129" s="8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7"/>
      <c r="N129" s="7"/>
      <c r="O129" s="4"/>
      <c r="P129" s="4"/>
      <c r="Q129" s="3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3">
      <c r="A130" s="8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7"/>
      <c r="N130" s="7"/>
      <c r="O130" s="4"/>
      <c r="P130" s="4"/>
      <c r="Q130" s="3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3">
      <c r="A131" s="8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7"/>
      <c r="N131" s="7"/>
      <c r="O131" s="4"/>
      <c r="P131" s="4"/>
      <c r="Q131" s="3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3">
      <c r="A132" s="8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7"/>
      <c r="N132" s="7"/>
      <c r="O132" s="4"/>
      <c r="P132" s="4"/>
      <c r="Q132" s="3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3">
      <c r="A133" s="8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7"/>
      <c r="N133" s="7"/>
      <c r="O133" s="4"/>
      <c r="P133" s="4"/>
      <c r="Q133" s="3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3">
      <c r="A134" s="8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7"/>
      <c r="N134" s="7"/>
      <c r="O134" s="4"/>
      <c r="P134" s="4"/>
      <c r="Q134" s="3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3">
      <c r="A135" s="8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7"/>
      <c r="N135" s="7"/>
      <c r="O135" s="4"/>
      <c r="P135" s="4"/>
      <c r="Q135" s="3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3">
      <c r="A136" s="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7"/>
      <c r="N136" s="7"/>
      <c r="O136" s="4"/>
      <c r="P136" s="4"/>
      <c r="Q136" s="3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3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7"/>
      <c r="N137" s="7"/>
      <c r="O137" s="4"/>
      <c r="P137" s="4"/>
      <c r="Q137" s="3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3">
      <c r="A138" s="8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7"/>
      <c r="N138" s="7"/>
      <c r="O138" s="4"/>
      <c r="P138" s="4"/>
      <c r="Q138" s="3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3">
      <c r="A139" s="8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7"/>
      <c r="N139" s="7"/>
      <c r="O139" s="4"/>
      <c r="P139" s="4"/>
      <c r="Q139" s="3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3">
      <c r="A140" s="8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7"/>
      <c r="N140" s="7"/>
      <c r="O140" s="4"/>
      <c r="P140" s="4"/>
      <c r="Q140" s="3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3">
      <c r="A141" s="8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7"/>
      <c r="N141" s="7"/>
      <c r="O141" s="4"/>
      <c r="P141" s="4"/>
      <c r="Q141" s="3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3">
      <c r="A142" s="8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7"/>
      <c r="N142" s="7"/>
      <c r="O142" s="4"/>
      <c r="P142" s="4"/>
      <c r="Q142" s="3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3">
      <c r="A143" s="8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7"/>
      <c r="N143" s="7"/>
      <c r="O143" s="4"/>
      <c r="P143" s="4"/>
      <c r="Q143" s="3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3">
      <c r="A144" s="8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7"/>
      <c r="N144" s="7"/>
      <c r="O144" s="4"/>
      <c r="P144" s="4"/>
      <c r="Q144" s="3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3">
      <c r="A145" s="8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7"/>
      <c r="N145" s="7"/>
      <c r="O145" s="4"/>
      <c r="P145" s="4"/>
      <c r="Q145" s="3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3">
      <c r="A146" s="8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7"/>
      <c r="N146" s="7"/>
      <c r="O146" s="4"/>
      <c r="P146" s="4"/>
      <c r="Q146" s="3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3">
      <c r="A147" s="8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7"/>
      <c r="N147" s="7"/>
      <c r="O147" s="4"/>
      <c r="P147" s="4"/>
      <c r="Q147" s="3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3">
      <c r="A148" s="8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7"/>
      <c r="N148" s="7"/>
      <c r="O148" s="4"/>
      <c r="P148" s="4"/>
      <c r="Q148" s="3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3">
      <c r="A149" s="8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7"/>
      <c r="N149" s="7"/>
      <c r="O149" s="4"/>
      <c r="P149" s="4"/>
      <c r="Q149" s="3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3">
      <c r="A150" s="8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7"/>
      <c r="N150" s="7"/>
      <c r="O150" s="4"/>
      <c r="P150" s="4"/>
      <c r="Q150" s="3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3">
      <c r="A151" s="8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7"/>
      <c r="N151" s="7"/>
      <c r="O151" s="4"/>
      <c r="P151" s="4"/>
      <c r="Q151" s="3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3">
      <c r="A152" s="8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7"/>
      <c r="N152" s="7"/>
      <c r="O152" s="4"/>
      <c r="P152" s="4"/>
      <c r="Q152" s="3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3">
      <c r="A153" s="8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7"/>
      <c r="N153" s="7"/>
      <c r="O153" s="4"/>
      <c r="P153" s="4"/>
      <c r="Q153" s="3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3">
      <c r="A154" s="8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7"/>
      <c r="N154" s="7"/>
      <c r="O154" s="4"/>
      <c r="P154" s="4"/>
      <c r="Q154" s="3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3">
      <c r="A155" s="8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7"/>
      <c r="N155" s="7"/>
      <c r="O155" s="4"/>
      <c r="P155" s="4"/>
      <c r="Q155" s="3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3">
      <c r="A156" s="8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7"/>
      <c r="N156" s="7"/>
      <c r="O156" s="4"/>
      <c r="P156" s="4"/>
      <c r="Q156" s="3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3">
      <c r="A157" s="8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7"/>
      <c r="N157" s="7"/>
      <c r="O157" s="4"/>
      <c r="P157" s="4"/>
      <c r="Q157" s="3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3">
      <c r="A158" s="8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7"/>
      <c r="N158" s="7"/>
      <c r="O158" s="4"/>
      <c r="P158" s="4"/>
      <c r="Q158" s="3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3">
      <c r="A159" s="8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7"/>
      <c r="N159" s="7"/>
      <c r="O159" s="4"/>
      <c r="P159" s="4"/>
      <c r="Q159" s="3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3">
      <c r="A160" s="8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7"/>
      <c r="N160" s="7"/>
      <c r="O160" s="4"/>
      <c r="P160" s="4"/>
      <c r="Q160" s="3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3">
      <c r="A161" s="8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7"/>
      <c r="N161" s="7"/>
      <c r="O161" s="4"/>
      <c r="P161" s="4"/>
      <c r="Q161" s="3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3">
      <c r="A162" s="8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7"/>
      <c r="N162" s="7"/>
      <c r="O162" s="4"/>
      <c r="P162" s="4"/>
      <c r="Q162" s="3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3">
      <c r="A163" s="8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7"/>
      <c r="N163" s="7"/>
      <c r="O163" s="4"/>
      <c r="P163" s="4"/>
      <c r="Q163" s="3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3">
      <c r="A164" s="8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7"/>
      <c r="N164" s="7"/>
      <c r="O164" s="4"/>
      <c r="P164" s="4"/>
      <c r="Q164" s="3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3">
      <c r="A165" s="8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7"/>
      <c r="N165" s="7"/>
      <c r="O165" s="4"/>
      <c r="P165" s="4"/>
      <c r="Q165" s="3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3">
      <c r="A166" s="8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7"/>
      <c r="N166" s="7"/>
      <c r="O166" s="4"/>
      <c r="P166" s="4"/>
      <c r="Q166" s="3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7"/>
      <c r="N167" s="7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7"/>
      <c r="N168" s="7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7"/>
      <c r="N169" s="7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7"/>
      <c r="N170" s="7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7"/>
      <c r="N171" s="7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7"/>
      <c r="N172" s="7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7"/>
      <c r="N173" s="7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7"/>
      <c r="N174" s="7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7"/>
      <c r="N175" s="7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7"/>
      <c r="N176" s="7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7"/>
      <c r="N177" s="7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7"/>
      <c r="N178" s="7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7"/>
      <c r="N179" s="7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7"/>
      <c r="N180" s="7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7"/>
      <c r="N181" s="7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7"/>
      <c r="N182" s="7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7"/>
      <c r="N183" s="7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7"/>
      <c r="N184" s="7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7"/>
      <c r="N185" s="7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7"/>
      <c r="N186" s="7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7"/>
      <c r="N187" s="7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7"/>
      <c r="N188" s="7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7"/>
      <c r="N189" s="7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7"/>
      <c r="N190" s="7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7"/>
      <c r="N191" s="7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7"/>
      <c r="N192" s="7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7"/>
      <c r="N193" s="7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7"/>
      <c r="N194" s="7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7"/>
      <c r="N195" s="7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7"/>
      <c r="N196" s="7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7"/>
      <c r="N197" s="7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7"/>
      <c r="N198" s="7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7"/>
      <c r="N199" s="7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7"/>
      <c r="N200" s="7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7"/>
      <c r="N201" s="7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7"/>
      <c r="N202" s="7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7"/>
      <c r="N203" s="7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7"/>
      <c r="N204" s="7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7"/>
      <c r="N205" s="7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7"/>
      <c r="N206" s="7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7"/>
      <c r="N207" s="7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7"/>
      <c r="N208" s="7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7"/>
      <c r="N209" s="7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7"/>
      <c r="N210" s="7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7"/>
      <c r="N211" s="7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7"/>
      <c r="N212" s="7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7"/>
      <c r="N213" s="7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7"/>
      <c r="N214" s="7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7"/>
      <c r="N215" s="7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7"/>
      <c r="N216" s="7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7"/>
      <c r="N217" s="7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7"/>
      <c r="N218" s="7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7"/>
      <c r="N219" s="7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7"/>
      <c r="N220" s="7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7"/>
      <c r="N221" s="7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7"/>
      <c r="N222" s="7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7"/>
      <c r="N223" s="7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7"/>
      <c r="N224" s="7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7"/>
      <c r="N225" s="7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7"/>
      <c r="N226" s="7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7"/>
      <c r="N227" s="7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7"/>
      <c r="N228" s="7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7"/>
      <c r="N229" s="7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7"/>
      <c r="N230" s="7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7"/>
      <c r="N231" s="7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7"/>
      <c r="N232" s="7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7"/>
      <c r="N233" s="7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7"/>
      <c r="N234" s="7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7"/>
      <c r="N235" s="7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7"/>
      <c r="N236" s="7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7"/>
      <c r="N237" s="7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7"/>
      <c r="N238" s="7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7"/>
      <c r="N239" s="7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7"/>
      <c r="N240" s="7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7"/>
      <c r="N241" s="7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7"/>
      <c r="N242" s="7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7"/>
      <c r="N243" s="7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7"/>
      <c r="N244" s="7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7"/>
      <c r="N245" s="7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7"/>
      <c r="N246" s="7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7"/>
      <c r="N247" s="7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7"/>
      <c r="N248" s="7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7"/>
      <c r="N249" s="7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7"/>
      <c r="N250" s="7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7"/>
      <c r="N251" s="7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7"/>
      <c r="N252" s="7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7"/>
      <c r="N253" s="7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7"/>
      <c r="N254" s="7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7"/>
      <c r="N255" s="7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7"/>
      <c r="N256" s="7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7"/>
      <c r="N257" s="7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7"/>
      <c r="N258" s="7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7"/>
      <c r="N259" s="7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7"/>
      <c r="N260" s="7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7"/>
      <c r="N261" s="7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7"/>
      <c r="N262" s="7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7"/>
      <c r="N263" s="7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7"/>
      <c r="N264" s="7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7"/>
      <c r="N265" s="7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7"/>
      <c r="N266" s="7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7"/>
      <c r="N267" s="7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L268" s="9"/>
      <c r="M268" s="9"/>
      <c r="N268" s="9"/>
    </row>
    <row r="269" spans="1:26" ht="15.75" customHeight="1" x14ac:dyDescent="0.3">
      <c r="L269" s="9"/>
      <c r="M269" s="9"/>
      <c r="N269" s="9"/>
    </row>
    <row r="270" spans="1:26" ht="15.75" customHeight="1" x14ac:dyDescent="0.3">
      <c r="L270" s="9"/>
      <c r="M270" s="9"/>
      <c r="N270" s="9"/>
    </row>
    <row r="271" spans="1:26" ht="15.75" customHeight="1" x14ac:dyDescent="0.3">
      <c r="L271" s="9"/>
      <c r="M271" s="9"/>
      <c r="N271" s="9"/>
    </row>
    <row r="272" spans="1:26" ht="15.75" customHeight="1" x14ac:dyDescent="0.3">
      <c r="L272" s="9"/>
      <c r="M272" s="9"/>
      <c r="N272" s="9"/>
    </row>
    <row r="273" spans="12:14" ht="15.75" customHeight="1" x14ac:dyDescent="0.3">
      <c r="L273" s="9"/>
      <c r="M273" s="9"/>
      <c r="N273" s="9"/>
    </row>
    <row r="274" spans="12:14" ht="15.75" customHeight="1" x14ac:dyDescent="0.3">
      <c r="L274" s="9"/>
      <c r="M274" s="9"/>
      <c r="N274" s="9"/>
    </row>
    <row r="275" spans="12:14" ht="15.75" customHeight="1" x14ac:dyDescent="0.3">
      <c r="L275" s="9"/>
      <c r="M275" s="9"/>
      <c r="N275" s="9"/>
    </row>
    <row r="276" spans="12:14" ht="15.75" customHeight="1" x14ac:dyDescent="0.3">
      <c r="L276" s="9"/>
      <c r="M276" s="9"/>
      <c r="N276" s="9"/>
    </row>
    <row r="277" spans="12:14" ht="15.75" customHeight="1" x14ac:dyDescent="0.3">
      <c r="L277" s="9"/>
      <c r="M277" s="9"/>
      <c r="N277" s="9"/>
    </row>
    <row r="278" spans="12:14" ht="15.75" customHeight="1" x14ac:dyDescent="0.3">
      <c r="L278" s="9"/>
      <c r="M278" s="9"/>
      <c r="N278" s="9"/>
    </row>
    <row r="279" spans="12:14" ht="15.75" customHeight="1" x14ac:dyDescent="0.3">
      <c r="L279" s="9"/>
      <c r="M279" s="9"/>
      <c r="N279" s="9"/>
    </row>
    <row r="280" spans="12:14" ht="15.75" customHeight="1" x14ac:dyDescent="0.3">
      <c r="L280" s="9"/>
      <c r="M280" s="9"/>
      <c r="N280" s="9"/>
    </row>
    <row r="281" spans="12:14" ht="15.75" customHeight="1" x14ac:dyDescent="0.3">
      <c r="L281" s="9"/>
      <c r="M281" s="9"/>
      <c r="N281" s="9"/>
    </row>
    <row r="282" spans="12:14" ht="15.75" customHeight="1" x14ac:dyDescent="0.3">
      <c r="L282" s="9"/>
      <c r="M282" s="9"/>
      <c r="N282" s="9"/>
    </row>
    <row r="283" spans="12:14" ht="15.75" customHeight="1" x14ac:dyDescent="0.3">
      <c r="L283" s="9"/>
      <c r="M283" s="9"/>
      <c r="N283" s="9"/>
    </row>
    <row r="284" spans="12:14" ht="15.75" customHeight="1" x14ac:dyDescent="0.3">
      <c r="L284" s="9"/>
      <c r="M284" s="9"/>
      <c r="N284" s="9"/>
    </row>
    <row r="285" spans="12:14" ht="15.75" customHeight="1" x14ac:dyDescent="0.3">
      <c r="L285" s="9"/>
      <c r="M285" s="9"/>
      <c r="N285" s="9"/>
    </row>
    <row r="286" spans="12:14" ht="15.75" customHeight="1" x14ac:dyDescent="0.3">
      <c r="L286" s="9"/>
      <c r="M286" s="9"/>
      <c r="N286" s="9"/>
    </row>
    <row r="287" spans="12:14" ht="15.75" customHeight="1" x14ac:dyDescent="0.3">
      <c r="L287" s="9"/>
      <c r="M287" s="9"/>
      <c r="N287" s="9"/>
    </row>
    <row r="288" spans="12:14" ht="15.75" customHeight="1" x14ac:dyDescent="0.3">
      <c r="L288" s="9"/>
      <c r="M288" s="9"/>
      <c r="N288" s="9"/>
    </row>
    <row r="289" spans="12:14" ht="15.75" customHeight="1" x14ac:dyDescent="0.3">
      <c r="L289" s="9"/>
      <c r="M289" s="9"/>
      <c r="N289" s="9"/>
    </row>
    <row r="290" spans="12:14" ht="15.75" customHeight="1" x14ac:dyDescent="0.3">
      <c r="L290" s="9"/>
      <c r="M290" s="9"/>
      <c r="N290" s="9"/>
    </row>
    <row r="291" spans="12:14" ht="15.75" customHeight="1" x14ac:dyDescent="0.3">
      <c r="L291" s="9"/>
      <c r="M291" s="9"/>
      <c r="N291" s="9"/>
    </row>
    <row r="292" spans="12:14" ht="15.75" customHeight="1" x14ac:dyDescent="0.3">
      <c r="L292" s="9"/>
      <c r="M292" s="9"/>
      <c r="N292" s="9"/>
    </row>
    <row r="293" spans="12:14" ht="15.75" customHeight="1" x14ac:dyDescent="0.3">
      <c r="L293" s="9"/>
      <c r="M293" s="9"/>
      <c r="N293" s="9"/>
    </row>
    <row r="294" spans="12:14" ht="15.75" customHeight="1" x14ac:dyDescent="0.3">
      <c r="L294" s="9"/>
      <c r="M294" s="9"/>
      <c r="N294" s="9"/>
    </row>
    <row r="295" spans="12:14" ht="15.75" customHeight="1" x14ac:dyDescent="0.3">
      <c r="L295" s="9"/>
      <c r="M295" s="9"/>
      <c r="N295" s="9"/>
    </row>
    <row r="296" spans="12:14" ht="15.75" customHeight="1" x14ac:dyDescent="0.3">
      <c r="L296" s="9"/>
      <c r="M296" s="9"/>
      <c r="N296" s="9"/>
    </row>
    <row r="297" spans="12:14" ht="15.75" customHeight="1" x14ac:dyDescent="0.3">
      <c r="L297" s="9"/>
      <c r="M297" s="9"/>
      <c r="N297" s="9"/>
    </row>
    <row r="298" spans="12:14" ht="15.75" customHeight="1" x14ac:dyDescent="0.3">
      <c r="L298" s="9"/>
      <c r="M298" s="9"/>
      <c r="N298" s="9"/>
    </row>
    <row r="299" spans="12:14" ht="15.75" customHeight="1" x14ac:dyDescent="0.3">
      <c r="L299" s="9"/>
      <c r="M299" s="9"/>
      <c r="N299" s="9"/>
    </row>
    <row r="300" spans="12:14" ht="15.75" customHeight="1" x14ac:dyDescent="0.3">
      <c r="L300" s="9"/>
      <c r="M300" s="9"/>
      <c r="N300" s="9"/>
    </row>
    <row r="301" spans="12:14" ht="15.75" customHeight="1" x14ac:dyDescent="0.3">
      <c r="L301" s="9"/>
      <c r="M301" s="9"/>
      <c r="N301" s="9"/>
    </row>
    <row r="302" spans="12:14" ht="15.75" customHeight="1" x14ac:dyDescent="0.3">
      <c r="L302" s="9"/>
      <c r="M302" s="9"/>
      <c r="N302" s="9"/>
    </row>
    <row r="303" spans="12:14" ht="15.75" customHeight="1" x14ac:dyDescent="0.3">
      <c r="L303" s="9"/>
      <c r="M303" s="9"/>
      <c r="N303" s="9"/>
    </row>
    <row r="304" spans="12:14" ht="15.75" customHeight="1" x14ac:dyDescent="0.3">
      <c r="L304" s="9"/>
      <c r="M304" s="9"/>
      <c r="N304" s="9"/>
    </row>
    <row r="305" spans="12:14" ht="15.75" customHeight="1" x14ac:dyDescent="0.3">
      <c r="L305" s="9"/>
      <c r="M305" s="9"/>
      <c r="N305" s="9"/>
    </row>
    <row r="306" spans="12:14" ht="15.75" customHeight="1" x14ac:dyDescent="0.3">
      <c r="L306" s="9"/>
      <c r="M306" s="9"/>
      <c r="N306" s="9"/>
    </row>
    <row r="307" spans="12:14" ht="15.75" customHeight="1" x14ac:dyDescent="0.3">
      <c r="L307" s="9"/>
      <c r="M307" s="9"/>
      <c r="N307" s="9"/>
    </row>
    <row r="308" spans="12:14" ht="15.75" customHeight="1" x14ac:dyDescent="0.3">
      <c r="L308" s="9"/>
      <c r="M308" s="9"/>
      <c r="N308" s="9"/>
    </row>
    <row r="309" spans="12:14" ht="15.75" customHeight="1" x14ac:dyDescent="0.3">
      <c r="L309" s="9"/>
      <c r="M309" s="9"/>
      <c r="N309" s="9"/>
    </row>
    <row r="310" spans="12:14" ht="15.75" customHeight="1" x14ac:dyDescent="0.3">
      <c r="L310" s="9"/>
      <c r="M310" s="9"/>
      <c r="N310" s="9"/>
    </row>
    <row r="311" spans="12:14" ht="15.75" customHeight="1" x14ac:dyDescent="0.3">
      <c r="L311" s="9"/>
      <c r="M311" s="9"/>
      <c r="N311" s="9"/>
    </row>
    <row r="312" spans="12:14" ht="15.75" customHeight="1" x14ac:dyDescent="0.3">
      <c r="L312" s="9"/>
      <c r="M312" s="9"/>
      <c r="N312" s="9"/>
    </row>
    <row r="313" spans="12:14" ht="15.75" customHeight="1" x14ac:dyDescent="0.3">
      <c r="L313" s="9"/>
      <c r="M313" s="9"/>
      <c r="N313" s="9"/>
    </row>
    <row r="314" spans="12:14" ht="15.75" customHeight="1" x14ac:dyDescent="0.3">
      <c r="L314" s="9"/>
      <c r="M314" s="9"/>
      <c r="N314" s="9"/>
    </row>
    <row r="315" spans="12:14" ht="15.75" customHeight="1" x14ac:dyDescent="0.3">
      <c r="L315" s="9"/>
      <c r="M315" s="9"/>
      <c r="N315" s="9"/>
    </row>
    <row r="316" spans="12:14" ht="15.75" customHeight="1" x14ac:dyDescent="0.3">
      <c r="L316" s="9"/>
      <c r="M316" s="9"/>
      <c r="N316" s="9"/>
    </row>
    <row r="317" spans="12:14" ht="15.75" customHeight="1" x14ac:dyDescent="0.3">
      <c r="L317" s="9"/>
      <c r="M317" s="9"/>
      <c r="N317" s="9"/>
    </row>
    <row r="318" spans="12:14" ht="15.75" customHeight="1" x14ac:dyDescent="0.3">
      <c r="L318" s="9"/>
      <c r="M318" s="9"/>
      <c r="N318" s="9"/>
    </row>
    <row r="319" spans="12:14" ht="15.75" customHeight="1" x14ac:dyDescent="0.3">
      <c r="L319" s="9"/>
      <c r="M319" s="9"/>
      <c r="N319" s="9"/>
    </row>
    <row r="320" spans="12:14" ht="15.75" customHeight="1" x14ac:dyDescent="0.3">
      <c r="L320" s="9"/>
      <c r="M320" s="9"/>
      <c r="N320" s="9"/>
    </row>
    <row r="321" spans="12:14" ht="15.75" customHeight="1" x14ac:dyDescent="0.3">
      <c r="L321" s="9"/>
      <c r="M321" s="9"/>
      <c r="N321" s="9"/>
    </row>
    <row r="322" spans="12:14" ht="15.75" customHeight="1" x14ac:dyDescent="0.3">
      <c r="L322" s="9"/>
      <c r="M322" s="9"/>
      <c r="N322" s="9"/>
    </row>
    <row r="323" spans="12:14" ht="15.75" customHeight="1" x14ac:dyDescent="0.3">
      <c r="L323" s="9"/>
      <c r="M323" s="9"/>
      <c r="N323" s="9"/>
    </row>
    <row r="324" spans="12:14" ht="15.75" customHeight="1" x14ac:dyDescent="0.3">
      <c r="L324" s="9"/>
      <c r="M324" s="9"/>
      <c r="N324" s="9"/>
    </row>
    <row r="325" spans="12:14" ht="15.75" customHeight="1" x14ac:dyDescent="0.3">
      <c r="L325" s="9"/>
      <c r="M325" s="9"/>
      <c r="N325" s="9"/>
    </row>
    <row r="326" spans="12:14" ht="15.75" customHeight="1" x14ac:dyDescent="0.3">
      <c r="L326" s="9"/>
      <c r="M326" s="9"/>
      <c r="N326" s="9"/>
    </row>
    <row r="327" spans="12:14" ht="15.75" customHeight="1" x14ac:dyDescent="0.3">
      <c r="L327" s="9"/>
      <c r="M327" s="9"/>
      <c r="N327" s="9"/>
    </row>
    <row r="328" spans="12:14" ht="15.75" customHeight="1" x14ac:dyDescent="0.3">
      <c r="L328" s="9"/>
      <c r="M328" s="9"/>
      <c r="N328" s="9"/>
    </row>
    <row r="329" spans="12:14" ht="15.75" customHeight="1" x14ac:dyDescent="0.3">
      <c r="L329" s="9"/>
      <c r="M329" s="9"/>
      <c r="N329" s="9"/>
    </row>
    <row r="330" spans="12:14" ht="15.75" customHeight="1" x14ac:dyDescent="0.3">
      <c r="L330" s="9"/>
      <c r="M330" s="9"/>
      <c r="N330" s="9"/>
    </row>
    <row r="331" spans="12:14" ht="15.75" customHeight="1" x14ac:dyDescent="0.3">
      <c r="L331" s="9"/>
      <c r="M331" s="9"/>
      <c r="N331" s="9"/>
    </row>
    <row r="332" spans="12:14" ht="15.75" customHeight="1" x14ac:dyDescent="0.3">
      <c r="L332" s="9"/>
      <c r="M332" s="9"/>
      <c r="N332" s="9"/>
    </row>
    <row r="333" spans="12:14" ht="15.75" customHeight="1" x14ac:dyDescent="0.3">
      <c r="L333" s="9"/>
      <c r="M333" s="9"/>
      <c r="N333" s="9"/>
    </row>
    <row r="334" spans="12:14" ht="15.75" customHeight="1" x14ac:dyDescent="0.3">
      <c r="L334" s="9"/>
      <c r="M334" s="9"/>
      <c r="N334" s="9"/>
    </row>
    <row r="335" spans="12:14" ht="15.75" customHeight="1" x14ac:dyDescent="0.3">
      <c r="L335" s="9"/>
      <c r="M335" s="9"/>
      <c r="N335" s="9"/>
    </row>
    <row r="336" spans="12:14" ht="15.75" customHeight="1" x14ac:dyDescent="0.3">
      <c r="L336" s="9"/>
      <c r="M336" s="9"/>
      <c r="N336" s="9"/>
    </row>
    <row r="337" spans="12:14" ht="15.75" customHeight="1" x14ac:dyDescent="0.3">
      <c r="L337" s="9"/>
      <c r="M337" s="9"/>
      <c r="N337" s="9"/>
    </row>
    <row r="338" spans="12:14" ht="15.75" customHeight="1" x14ac:dyDescent="0.3">
      <c r="L338" s="9"/>
      <c r="M338" s="9"/>
      <c r="N338" s="9"/>
    </row>
    <row r="339" spans="12:14" ht="15.75" customHeight="1" x14ac:dyDescent="0.3">
      <c r="L339" s="9"/>
      <c r="M339" s="9"/>
      <c r="N339" s="9"/>
    </row>
    <row r="340" spans="12:14" ht="15.75" customHeight="1" x14ac:dyDescent="0.3">
      <c r="L340" s="9"/>
      <c r="M340" s="9"/>
      <c r="N340" s="9"/>
    </row>
    <row r="341" spans="12:14" ht="15.75" customHeight="1" x14ac:dyDescent="0.3">
      <c r="L341" s="9"/>
      <c r="M341" s="9"/>
      <c r="N341" s="9"/>
    </row>
    <row r="342" spans="12:14" ht="15.75" customHeight="1" x14ac:dyDescent="0.3">
      <c r="L342" s="9"/>
      <c r="M342" s="9"/>
      <c r="N342" s="9"/>
    </row>
    <row r="343" spans="12:14" ht="15.75" customHeight="1" x14ac:dyDescent="0.3">
      <c r="L343" s="9"/>
      <c r="M343" s="9"/>
      <c r="N343" s="9"/>
    </row>
    <row r="344" spans="12:14" ht="15.75" customHeight="1" x14ac:dyDescent="0.3">
      <c r="L344" s="9"/>
      <c r="M344" s="9"/>
      <c r="N344" s="9"/>
    </row>
    <row r="345" spans="12:14" ht="15.75" customHeight="1" x14ac:dyDescent="0.3">
      <c r="L345" s="9"/>
      <c r="M345" s="9"/>
      <c r="N345" s="9"/>
    </row>
    <row r="346" spans="12:14" ht="15.75" customHeight="1" x14ac:dyDescent="0.3">
      <c r="L346" s="9"/>
      <c r="M346" s="9"/>
      <c r="N346" s="9"/>
    </row>
    <row r="347" spans="12:14" ht="15.75" customHeight="1" x14ac:dyDescent="0.3">
      <c r="L347" s="9"/>
      <c r="M347" s="9"/>
      <c r="N347" s="9"/>
    </row>
    <row r="348" spans="12:14" ht="15.75" customHeight="1" x14ac:dyDescent="0.3">
      <c r="L348" s="9"/>
      <c r="M348" s="9"/>
      <c r="N348" s="9"/>
    </row>
    <row r="349" spans="12:14" ht="15.75" customHeight="1" x14ac:dyDescent="0.3">
      <c r="L349" s="9"/>
      <c r="M349" s="9"/>
      <c r="N349" s="9"/>
    </row>
    <row r="350" spans="12:14" ht="15.75" customHeight="1" x14ac:dyDescent="0.3">
      <c r="L350" s="9"/>
      <c r="M350" s="9"/>
      <c r="N350" s="9"/>
    </row>
    <row r="351" spans="12:14" ht="15.75" customHeight="1" x14ac:dyDescent="0.3">
      <c r="L351" s="9"/>
      <c r="M351" s="9"/>
      <c r="N351" s="9"/>
    </row>
    <row r="352" spans="12:14" ht="15.75" customHeight="1" x14ac:dyDescent="0.3">
      <c r="L352" s="9"/>
      <c r="M352" s="9"/>
      <c r="N352" s="9"/>
    </row>
    <row r="353" spans="12:14" ht="15.75" customHeight="1" x14ac:dyDescent="0.3">
      <c r="L353" s="9"/>
      <c r="M353" s="9"/>
      <c r="N353" s="9"/>
    </row>
    <row r="354" spans="12:14" ht="15.75" customHeight="1" x14ac:dyDescent="0.3">
      <c r="L354" s="9"/>
      <c r="M354" s="9"/>
      <c r="N354" s="9"/>
    </row>
    <row r="355" spans="12:14" ht="15.75" customHeight="1" x14ac:dyDescent="0.3">
      <c r="L355" s="9"/>
      <c r="M355" s="9"/>
      <c r="N355" s="9"/>
    </row>
    <row r="356" spans="12:14" ht="15.75" customHeight="1" x14ac:dyDescent="0.3">
      <c r="L356" s="9"/>
      <c r="M356" s="9"/>
      <c r="N356" s="9"/>
    </row>
    <row r="357" spans="12:14" ht="15.75" customHeight="1" x14ac:dyDescent="0.3">
      <c r="L357" s="9"/>
      <c r="M357" s="9"/>
      <c r="N357" s="9"/>
    </row>
    <row r="358" spans="12:14" ht="15.75" customHeight="1" x14ac:dyDescent="0.3">
      <c r="L358" s="9"/>
      <c r="M358" s="9"/>
      <c r="N358" s="9"/>
    </row>
    <row r="359" spans="12:14" ht="15.75" customHeight="1" x14ac:dyDescent="0.3">
      <c r="L359" s="9"/>
      <c r="M359" s="9"/>
      <c r="N359" s="9"/>
    </row>
    <row r="360" spans="12:14" ht="15.75" customHeight="1" x14ac:dyDescent="0.3">
      <c r="L360" s="9"/>
      <c r="M360" s="9"/>
      <c r="N360" s="9"/>
    </row>
    <row r="361" spans="12:14" ht="15.75" customHeight="1" x14ac:dyDescent="0.3">
      <c r="L361" s="9"/>
      <c r="M361" s="9"/>
      <c r="N361" s="9"/>
    </row>
    <row r="362" spans="12:14" ht="15.75" customHeight="1" x14ac:dyDescent="0.3">
      <c r="L362" s="9"/>
      <c r="M362" s="9"/>
      <c r="N362" s="9"/>
    </row>
    <row r="363" spans="12:14" ht="15.75" customHeight="1" x14ac:dyDescent="0.3">
      <c r="L363" s="9"/>
      <c r="M363" s="9"/>
      <c r="N363" s="9"/>
    </row>
    <row r="364" spans="12:14" ht="15.75" customHeight="1" x14ac:dyDescent="0.3">
      <c r="L364" s="9"/>
      <c r="M364" s="9"/>
      <c r="N364" s="9"/>
    </row>
    <row r="365" spans="12:14" ht="15.75" customHeight="1" x14ac:dyDescent="0.3">
      <c r="L365" s="9"/>
      <c r="M365" s="9"/>
      <c r="N365" s="9"/>
    </row>
    <row r="366" spans="12:14" ht="15.75" customHeight="1" x14ac:dyDescent="0.3">
      <c r="L366" s="9"/>
      <c r="M366" s="9"/>
      <c r="N366" s="9"/>
    </row>
    <row r="367" spans="12:14" ht="15.75" customHeight="1" x14ac:dyDescent="0.3">
      <c r="L367" s="9"/>
      <c r="M367" s="9"/>
      <c r="N367" s="9"/>
    </row>
    <row r="368" spans="12:14" ht="15.75" customHeight="1" x14ac:dyDescent="0.3">
      <c r="L368" s="9"/>
      <c r="M368" s="9"/>
      <c r="N368" s="9"/>
    </row>
    <row r="369" spans="12:14" ht="15.75" customHeight="1" x14ac:dyDescent="0.3">
      <c r="L369" s="9"/>
      <c r="M369" s="9"/>
      <c r="N369" s="9"/>
    </row>
    <row r="370" spans="12:14" ht="15.75" customHeight="1" x14ac:dyDescent="0.3">
      <c r="L370" s="9"/>
      <c r="M370" s="9"/>
      <c r="N370" s="9"/>
    </row>
    <row r="371" spans="12:14" ht="15.75" customHeight="1" x14ac:dyDescent="0.3">
      <c r="L371" s="9"/>
      <c r="M371" s="9"/>
      <c r="N371" s="9"/>
    </row>
    <row r="372" spans="12:14" ht="15.75" customHeight="1" x14ac:dyDescent="0.3">
      <c r="L372" s="9"/>
      <c r="M372" s="9"/>
      <c r="N372" s="9"/>
    </row>
    <row r="373" spans="12:14" ht="15.75" customHeight="1" x14ac:dyDescent="0.3">
      <c r="L373" s="9"/>
      <c r="M373" s="9"/>
      <c r="N373" s="9"/>
    </row>
    <row r="374" spans="12:14" ht="15.75" customHeight="1" x14ac:dyDescent="0.3">
      <c r="L374" s="9"/>
      <c r="M374" s="9"/>
      <c r="N374" s="9"/>
    </row>
    <row r="375" spans="12:14" ht="15.75" customHeight="1" x14ac:dyDescent="0.3">
      <c r="L375" s="9"/>
      <c r="M375" s="9"/>
      <c r="N375" s="9"/>
    </row>
    <row r="376" spans="12:14" ht="15.75" customHeight="1" x14ac:dyDescent="0.3">
      <c r="L376" s="9"/>
      <c r="M376" s="9"/>
      <c r="N376" s="9"/>
    </row>
    <row r="377" spans="12:14" ht="15.75" customHeight="1" x14ac:dyDescent="0.3">
      <c r="L377" s="9"/>
      <c r="M377" s="9"/>
      <c r="N377" s="9"/>
    </row>
    <row r="378" spans="12:14" ht="15.75" customHeight="1" x14ac:dyDescent="0.3">
      <c r="L378" s="9"/>
      <c r="M378" s="9"/>
      <c r="N378" s="9"/>
    </row>
    <row r="379" spans="12:14" ht="15.75" customHeight="1" x14ac:dyDescent="0.3">
      <c r="L379" s="9"/>
      <c r="M379" s="9"/>
      <c r="N379" s="9"/>
    </row>
    <row r="380" spans="12:14" ht="15.75" customHeight="1" x14ac:dyDescent="0.3">
      <c r="L380" s="9"/>
      <c r="M380" s="9"/>
      <c r="N380" s="9"/>
    </row>
    <row r="381" spans="12:14" ht="15.75" customHeight="1" x14ac:dyDescent="0.3">
      <c r="L381" s="9"/>
      <c r="M381" s="9"/>
      <c r="N381" s="9"/>
    </row>
    <row r="382" spans="12:14" ht="15.75" customHeight="1" x14ac:dyDescent="0.3">
      <c r="L382" s="9"/>
      <c r="M382" s="9"/>
      <c r="N382" s="9"/>
    </row>
    <row r="383" spans="12:14" ht="15.75" customHeight="1" x14ac:dyDescent="0.3">
      <c r="L383" s="9"/>
      <c r="M383" s="9"/>
      <c r="N383" s="9"/>
    </row>
    <row r="384" spans="12:14" ht="15.75" customHeight="1" x14ac:dyDescent="0.3">
      <c r="L384" s="9"/>
      <c r="M384" s="9"/>
      <c r="N384" s="9"/>
    </row>
    <row r="385" spans="12:14" ht="15.75" customHeight="1" x14ac:dyDescent="0.3">
      <c r="L385" s="9"/>
      <c r="M385" s="9"/>
      <c r="N385" s="9"/>
    </row>
    <row r="386" spans="12:14" ht="15.75" customHeight="1" x14ac:dyDescent="0.3">
      <c r="L386" s="9"/>
      <c r="M386" s="9"/>
      <c r="N386" s="9"/>
    </row>
    <row r="387" spans="12:14" ht="15.75" customHeight="1" x14ac:dyDescent="0.3">
      <c r="L387" s="9"/>
      <c r="M387" s="9"/>
      <c r="N387" s="9"/>
    </row>
    <row r="388" spans="12:14" ht="15.75" customHeight="1" x14ac:dyDescent="0.3">
      <c r="L388" s="9"/>
      <c r="M388" s="9"/>
      <c r="N388" s="9"/>
    </row>
    <row r="389" spans="12:14" ht="15.75" customHeight="1" x14ac:dyDescent="0.3">
      <c r="L389" s="9"/>
      <c r="M389" s="9"/>
      <c r="N389" s="9"/>
    </row>
    <row r="390" spans="12:14" ht="15.75" customHeight="1" x14ac:dyDescent="0.3">
      <c r="L390" s="9"/>
      <c r="M390" s="9"/>
      <c r="N390" s="9"/>
    </row>
    <row r="391" spans="12:14" ht="15.75" customHeight="1" x14ac:dyDescent="0.3">
      <c r="L391" s="9"/>
      <c r="M391" s="9"/>
      <c r="N391" s="9"/>
    </row>
    <row r="392" spans="12:14" ht="15.75" customHeight="1" x14ac:dyDescent="0.3">
      <c r="L392" s="9"/>
      <c r="M392" s="9"/>
      <c r="N392" s="9"/>
    </row>
    <row r="393" spans="12:14" ht="15.75" customHeight="1" x14ac:dyDescent="0.3">
      <c r="L393" s="9"/>
      <c r="M393" s="9"/>
      <c r="N393" s="9"/>
    </row>
    <row r="394" spans="12:14" ht="15.75" customHeight="1" x14ac:dyDescent="0.3">
      <c r="L394" s="9"/>
      <c r="M394" s="9"/>
      <c r="N394" s="9"/>
    </row>
    <row r="395" spans="12:14" ht="15.75" customHeight="1" x14ac:dyDescent="0.3">
      <c r="L395" s="9"/>
      <c r="M395" s="9"/>
      <c r="N395" s="9"/>
    </row>
    <row r="396" spans="12:14" ht="15.75" customHeight="1" x14ac:dyDescent="0.3">
      <c r="L396" s="9"/>
      <c r="M396" s="9"/>
      <c r="N396" s="9"/>
    </row>
    <row r="397" spans="12:14" ht="15.75" customHeight="1" x14ac:dyDescent="0.3">
      <c r="L397" s="9"/>
      <c r="M397" s="9"/>
      <c r="N397" s="9"/>
    </row>
    <row r="398" spans="12:14" ht="15.75" customHeight="1" x14ac:dyDescent="0.3">
      <c r="L398" s="9"/>
      <c r="M398" s="9"/>
      <c r="N398" s="9"/>
    </row>
    <row r="399" spans="12:14" ht="15.75" customHeight="1" x14ac:dyDescent="0.3">
      <c r="L399" s="9"/>
      <c r="M399" s="9"/>
      <c r="N399" s="9"/>
    </row>
    <row r="400" spans="12:14" ht="15.75" customHeight="1" x14ac:dyDescent="0.3">
      <c r="L400" s="9"/>
      <c r="M400" s="9"/>
      <c r="N400" s="9"/>
    </row>
    <row r="401" spans="12:14" ht="15.75" customHeight="1" x14ac:dyDescent="0.3">
      <c r="L401" s="9"/>
      <c r="M401" s="9"/>
      <c r="N401" s="9"/>
    </row>
    <row r="402" spans="12:14" ht="15.75" customHeight="1" x14ac:dyDescent="0.3">
      <c r="L402" s="9"/>
      <c r="M402" s="9"/>
      <c r="N402" s="9"/>
    </row>
    <row r="403" spans="12:14" ht="15.75" customHeight="1" x14ac:dyDescent="0.3">
      <c r="L403" s="9"/>
      <c r="M403" s="9"/>
      <c r="N403" s="9"/>
    </row>
    <row r="404" spans="12:14" ht="15.75" customHeight="1" x14ac:dyDescent="0.3">
      <c r="L404" s="9"/>
      <c r="M404" s="9"/>
      <c r="N404" s="9"/>
    </row>
    <row r="405" spans="12:14" ht="15.75" customHeight="1" x14ac:dyDescent="0.3">
      <c r="L405" s="9"/>
      <c r="M405" s="9"/>
      <c r="N405" s="9"/>
    </row>
    <row r="406" spans="12:14" ht="15.75" customHeight="1" x14ac:dyDescent="0.3">
      <c r="L406" s="9"/>
      <c r="M406" s="9"/>
      <c r="N406" s="9"/>
    </row>
    <row r="407" spans="12:14" ht="15.75" customHeight="1" x14ac:dyDescent="0.3">
      <c r="L407" s="9"/>
      <c r="M407" s="9"/>
      <c r="N407" s="9"/>
    </row>
    <row r="408" spans="12:14" ht="15.75" customHeight="1" x14ac:dyDescent="0.3">
      <c r="L408" s="9"/>
      <c r="M408" s="9"/>
      <c r="N408" s="9"/>
    </row>
    <row r="409" spans="12:14" ht="15.75" customHeight="1" x14ac:dyDescent="0.3">
      <c r="L409" s="9"/>
      <c r="M409" s="9"/>
      <c r="N409" s="9"/>
    </row>
    <row r="410" spans="12:14" ht="15.75" customHeight="1" x14ac:dyDescent="0.3">
      <c r="L410" s="9"/>
      <c r="M410" s="9"/>
      <c r="N410" s="9"/>
    </row>
    <row r="411" spans="12:14" ht="15.75" customHeight="1" x14ac:dyDescent="0.3">
      <c r="L411" s="9"/>
      <c r="M411" s="9"/>
      <c r="N411" s="9"/>
    </row>
    <row r="412" spans="12:14" ht="15.75" customHeight="1" x14ac:dyDescent="0.3">
      <c r="L412" s="9"/>
      <c r="M412" s="9"/>
      <c r="N412" s="9"/>
    </row>
    <row r="413" spans="12:14" ht="15.75" customHeight="1" x14ac:dyDescent="0.3">
      <c r="L413" s="9"/>
      <c r="M413" s="9"/>
      <c r="N413" s="9"/>
    </row>
    <row r="414" spans="12:14" ht="15.75" customHeight="1" x14ac:dyDescent="0.3">
      <c r="L414" s="9"/>
      <c r="M414" s="9"/>
      <c r="N414" s="9"/>
    </row>
    <row r="415" spans="12:14" ht="15.75" customHeight="1" x14ac:dyDescent="0.3">
      <c r="L415" s="9"/>
      <c r="M415" s="9"/>
      <c r="N415" s="9"/>
    </row>
    <row r="416" spans="12:14" ht="15.75" customHeight="1" x14ac:dyDescent="0.3">
      <c r="L416" s="9"/>
      <c r="M416" s="9"/>
      <c r="N416" s="9"/>
    </row>
    <row r="417" spans="12:14" ht="15.75" customHeight="1" x14ac:dyDescent="0.3">
      <c r="L417" s="9"/>
      <c r="M417" s="9"/>
      <c r="N417" s="9"/>
    </row>
    <row r="418" spans="12:14" ht="15.75" customHeight="1" x14ac:dyDescent="0.3">
      <c r="L418" s="9"/>
      <c r="M418" s="9"/>
      <c r="N418" s="9"/>
    </row>
    <row r="419" spans="12:14" ht="15.75" customHeight="1" x14ac:dyDescent="0.3">
      <c r="L419" s="9"/>
      <c r="M419" s="9"/>
      <c r="N419" s="9"/>
    </row>
    <row r="420" spans="12:14" ht="15.75" customHeight="1" x14ac:dyDescent="0.3">
      <c r="L420" s="9"/>
      <c r="M420" s="9"/>
      <c r="N420" s="9"/>
    </row>
    <row r="421" spans="12:14" ht="15.75" customHeight="1" x14ac:dyDescent="0.3">
      <c r="L421" s="9"/>
      <c r="M421" s="9"/>
      <c r="N421" s="9"/>
    </row>
    <row r="422" spans="12:14" ht="15.75" customHeight="1" x14ac:dyDescent="0.3">
      <c r="L422" s="9"/>
      <c r="M422" s="9"/>
      <c r="N422" s="9"/>
    </row>
    <row r="423" spans="12:14" ht="15.75" customHeight="1" x14ac:dyDescent="0.3">
      <c r="L423" s="9"/>
      <c r="M423" s="9"/>
      <c r="N423" s="9"/>
    </row>
    <row r="424" spans="12:14" ht="15.75" customHeight="1" x14ac:dyDescent="0.3">
      <c r="L424" s="9"/>
      <c r="M424" s="9"/>
      <c r="N424" s="9"/>
    </row>
    <row r="425" spans="12:14" ht="15.75" customHeight="1" x14ac:dyDescent="0.3">
      <c r="L425" s="9"/>
      <c r="M425" s="9"/>
      <c r="N425" s="9"/>
    </row>
    <row r="426" spans="12:14" ht="15.75" customHeight="1" x14ac:dyDescent="0.3">
      <c r="L426" s="9"/>
      <c r="M426" s="9"/>
      <c r="N426" s="9"/>
    </row>
    <row r="427" spans="12:14" ht="15.75" customHeight="1" x14ac:dyDescent="0.3">
      <c r="L427" s="9"/>
      <c r="M427" s="9"/>
      <c r="N427" s="9"/>
    </row>
    <row r="428" spans="12:14" ht="15.75" customHeight="1" x14ac:dyDescent="0.3">
      <c r="L428" s="9"/>
      <c r="M428" s="9"/>
      <c r="N428" s="9"/>
    </row>
    <row r="429" spans="12:14" ht="15.75" customHeight="1" x14ac:dyDescent="0.3">
      <c r="L429" s="9"/>
      <c r="M429" s="9"/>
      <c r="N429" s="9"/>
    </row>
    <row r="430" spans="12:14" ht="15.75" customHeight="1" x14ac:dyDescent="0.3">
      <c r="L430" s="9"/>
      <c r="M430" s="9"/>
      <c r="N430" s="9"/>
    </row>
    <row r="431" spans="12:14" ht="15.75" customHeight="1" x14ac:dyDescent="0.3">
      <c r="L431" s="9"/>
      <c r="M431" s="9"/>
      <c r="N431" s="9"/>
    </row>
    <row r="432" spans="12:14" ht="15.75" customHeight="1" x14ac:dyDescent="0.3">
      <c r="L432" s="9"/>
      <c r="M432" s="9"/>
      <c r="N432" s="9"/>
    </row>
    <row r="433" spans="12:14" ht="15.75" customHeight="1" x14ac:dyDescent="0.3">
      <c r="L433" s="9"/>
      <c r="M433" s="9"/>
      <c r="N433" s="9"/>
    </row>
    <row r="434" spans="12:14" ht="15.75" customHeight="1" x14ac:dyDescent="0.3">
      <c r="L434" s="9"/>
      <c r="M434" s="9"/>
      <c r="N434" s="9"/>
    </row>
    <row r="435" spans="12:14" ht="15.75" customHeight="1" x14ac:dyDescent="0.3">
      <c r="L435" s="9"/>
      <c r="M435" s="9"/>
      <c r="N435" s="9"/>
    </row>
    <row r="436" spans="12:14" ht="15.75" customHeight="1" x14ac:dyDescent="0.3">
      <c r="L436" s="9"/>
      <c r="M436" s="9"/>
      <c r="N436" s="9"/>
    </row>
    <row r="437" spans="12:14" ht="15.75" customHeight="1" x14ac:dyDescent="0.3">
      <c r="L437" s="9"/>
      <c r="M437" s="9"/>
      <c r="N437" s="9"/>
    </row>
    <row r="438" spans="12:14" ht="15.75" customHeight="1" x14ac:dyDescent="0.3">
      <c r="L438" s="9"/>
      <c r="M438" s="9"/>
      <c r="N438" s="9"/>
    </row>
    <row r="439" spans="12:14" ht="15.75" customHeight="1" x14ac:dyDescent="0.3">
      <c r="L439" s="9"/>
      <c r="M439" s="9"/>
      <c r="N439" s="9"/>
    </row>
    <row r="440" spans="12:14" ht="15.75" customHeight="1" x14ac:dyDescent="0.3">
      <c r="L440" s="9"/>
      <c r="M440" s="9"/>
      <c r="N440" s="9"/>
    </row>
    <row r="441" spans="12:14" ht="15.75" customHeight="1" x14ac:dyDescent="0.3">
      <c r="L441" s="9"/>
      <c r="M441" s="9"/>
      <c r="N441" s="9"/>
    </row>
    <row r="442" spans="12:14" ht="15.75" customHeight="1" x14ac:dyDescent="0.3">
      <c r="L442" s="9"/>
      <c r="M442" s="9"/>
      <c r="N442" s="9"/>
    </row>
    <row r="443" spans="12:14" ht="15.75" customHeight="1" x14ac:dyDescent="0.3">
      <c r="L443" s="9"/>
      <c r="M443" s="9"/>
      <c r="N443" s="9"/>
    </row>
    <row r="444" spans="12:14" ht="15.75" customHeight="1" x14ac:dyDescent="0.3">
      <c r="L444" s="9"/>
      <c r="M444" s="9"/>
      <c r="N444" s="9"/>
    </row>
    <row r="445" spans="12:14" ht="15.75" customHeight="1" x14ac:dyDescent="0.3">
      <c r="L445" s="9"/>
      <c r="M445" s="9"/>
      <c r="N445" s="9"/>
    </row>
    <row r="446" spans="12:14" ht="15.75" customHeight="1" x14ac:dyDescent="0.3">
      <c r="L446" s="9"/>
      <c r="M446" s="9"/>
      <c r="N446" s="9"/>
    </row>
    <row r="447" spans="12:14" ht="15.75" customHeight="1" x14ac:dyDescent="0.3">
      <c r="L447" s="9"/>
      <c r="M447" s="9"/>
      <c r="N447" s="9"/>
    </row>
    <row r="448" spans="12:14" ht="15.75" customHeight="1" x14ac:dyDescent="0.3">
      <c r="L448" s="9"/>
      <c r="M448" s="9"/>
      <c r="N448" s="9"/>
    </row>
    <row r="449" spans="12:14" ht="15.75" customHeight="1" x14ac:dyDescent="0.3">
      <c r="L449" s="9"/>
      <c r="M449" s="9"/>
      <c r="N449" s="9"/>
    </row>
    <row r="450" spans="12:14" ht="15.75" customHeight="1" x14ac:dyDescent="0.3">
      <c r="L450" s="9"/>
      <c r="M450" s="9"/>
      <c r="N450" s="9"/>
    </row>
    <row r="451" spans="12:14" ht="15.75" customHeight="1" x14ac:dyDescent="0.3">
      <c r="L451" s="9"/>
      <c r="M451" s="9"/>
      <c r="N451" s="9"/>
    </row>
    <row r="452" spans="12:14" ht="15.75" customHeight="1" x14ac:dyDescent="0.3">
      <c r="L452" s="9"/>
      <c r="M452" s="9"/>
      <c r="N452" s="9"/>
    </row>
    <row r="453" spans="12:14" ht="15.75" customHeight="1" x14ac:dyDescent="0.3">
      <c r="L453" s="9"/>
      <c r="M453" s="9"/>
      <c r="N453" s="9"/>
    </row>
    <row r="454" spans="12:14" ht="15.75" customHeight="1" x14ac:dyDescent="0.3">
      <c r="L454" s="9"/>
      <c r="M454" s="9"/>
      <c r="N454" s="9"/>
    </row>
    <row r="455" spans="12:14" ht="15.75" customHeight="1" x14ac:dyDescent="0.3">
      <c r="L455" s="9"/>
      <c r="M455" s="9"/>
      <c r="N455" s="9"/>
    </row>
    <row r="456" spans="12:14" ht="15.75" customHeight="1" x14ac:dyDescent="0.3">
      <c r="L456" s="9"/>
      <c r="M456" s="9"/>
      <c r="N456" s="9"/>
    </row>
    <row r="457" spans="12:14" ht="15.75" customHeight="1" x14ac:dyDescent="0.3">
      <c r="L457" s="9"/>
      <c r="M457" s="9"/>
      <c r="N457" s="9"/>
    </row>
    <row r="458" spans="12:14" ht="15.75" customHeight="1" x14ac:dyDescent="0.3">
      <c r="L458" s="9"/>
      <c r="M458" s="9"/>
      <c r="N458" s="9"/>
    </row>
    <row r="459" spans="12:14" ht="15.75" customHeight="1" x14ac:dyDescent="0.3">
      <c r="L459" s="9"/>
      <c r="M459" s="9"/>
      <c r="N459" s="9"/>
    </row>
    <row r="460" spans="12:14" ht="15.75" customHeight="1" x14ac:dyDescent="0.3">
      <c r="L460" s="9"/>
      <c r="M460" s="9"/>
      <c r="N460" s="9"/>
    </row>
    <row r="461" spans="12:14" ht="15.75" customHeight="1" x14ac:dyDescent="0.3">
      <c r="L461" s="9"/>
      <c r="M461" s="9"/>
      <c r="N461" s="9"/>
    </row>
    <row r="462" spans="12:14" ht="15.75" customHeight="1" x14ac:dyDescent="0.3">
      <c r="L462" s="9"/>
      <c r="M462" s="9"/>
      <c r="N462" s="9"/>
    </row>
    <row r="463" spans="12:14" ht="15.75" customHeight="1" x14ac:dyDescent="0.3">
      <c r="L463" s="9"/>
      <c r="M463" s="9"/>
      <c r="N463" s="9"/>
    </row>
    <row r="464" spans="12:14" ht="15.75" customHeight="1" x14ac:dyDescent="0.3">
      <c r="L464" s="9"/>
      <c r="M464" s="9"/>
      <c r="N464" s="9"/>
    </row>
    <row r="465" spans="12:14" ht="15.75" customHeight="1" x14ac:dyDescent="0.3">
      <c r="L465" s="9"/>
      <c r="M465" s="9"/>
      <c r="N465" s="9"/>
    </row>
    <row r="466" spans="12:14" ht="15.75" customHeight="1" x14ac:dyDescent="0.3">
      <c r="L466" s="9"/>
      <c r="M466" s="9"/>
      <c r="N466" s="9"/>
    </row>
    <row r="467" spans="12:14" ht="15.75" customHeight="1" x14ac:dyDescent="0.3">
      <c r="L467" s="9"/>
      <c r="M467" s="9"/>
      <c r="N467" s="9"/>
    </row>
    <row r="468" spans="12:14" ht="15.75" customHeight="1" x14ac:dyDescent="0.3">
      <c r="L468" s="9"/>
      <c r="M468" s="9"/>
      <c r="N468" s="9"/>
    </row>
    <row r="469" spans="12:14" ht="15.75" customHeight="1" x14ac:dyDescent="0.3">
      <c r="L469" s="9"/>
      <c r="M469" s="9"/>
      <c r="N469" s="9"/>
    </row>
    <row r="470" spans="12:14" ht="15.75" customHeight="1" x14ac:dyDescent="0.3">
      <c r="L470" s="9"/>
      <c r="M470" s="9"/>
      <c r="N470" s="9"/>
    </row>
    <row r="471" spans="12:14" ht="15.75" customHeight="1" x14ac:dyDescent="0.3">
      <c r="L471" s="9"/>
      <c r="M471" s="9"/>
      <c r="N471" s="9"/>
    </row>
    <row r="472" spans="12:14" ht="15.75" customHeight="1" x14ac:dyDescent="0.3">
      <c r="L472" s="9"/>
      <c r="M472" s="9"/>
      <c r="N472" s="9"/>
    </row>
    <row r="473" spans="12:14" ht="15.75" customHeight="1" x14ac:dyDescent="0.3">
      <c r="L473" s="9"/>
      <c r="M473" s="9"/>
      <c r="N473" s="9"/>
    </row>
    <row r="474" spans="12:14" ht="15.75" customHeight="1" x14ac:dyDescent="0.3">
      <c r="L474" s="9"/>
      <c r="M474" s="9"/>
      <c r="N474" s="9"/>
    </row>
    <row r="475" spans="12:14" ht="15.75" customHeight="1" x14ac:dyDescent="0.3">
      <c r="L475" s="9"/>
      <c r="M475" s="9"/>
      <c r="N475" s="9"/>
    </row>
    <row r="476" spans="12:14" ht="15.75" customHeight="1" x14ac:dyDescent="0.3">
      <c r="L476" s="9"/>
      <c r="M476" s="9"/>
      <c r="N476" s="9"/>
    </row>
    <row r="477" spans="12:14" ht="15.75" customHeight="1" x14ac:dyDescent="0.3">
      <c r="L477" s="9"/>
      <c r="M477" s="9"/>
      <c r="N477" s="9"/>
    </row>
    <row r="478" spans="12:14" ht="15.75" customHeight="1" x14ac:dyDescent="0.3">
      <c r="L478" s="9"/>
      <c r="M478" s="9"/>
      <c r="N478" s="9"/>
    </row>
    <row r="479" spans="12:14" ht="15.75" customHeight="1" x14ac:dyDescent="0.3">
      <c r="L479" s="9"/>
      <c r="M479" s="9"/>
      <c r="N479" s="9"/>
    </row>
    <row r="480" spans="12:14" ht="15.75" customHeight="1" x14ac:dyDescent="0.3">
      <c r="L480" s="9"/>
      <c r="M480" s="9"/>
      <c r="N480" s="9"/>
    </row>
    <row r="481" spans="12:14" ht="15.75" customHeight="1" x14ac:dyDescent="0.3">
      <c r="L481" s="9"/>
      <c r="M481" s="9"/>
      <c r="N481" s="9"/>
    </row>
    <row r="482" spans="12:14" ht="15.75" customHeight="1" x14ac:dyDescent="0.3">
      <c r="L482" s="9"/>
      <c r="M482" s="9"/>
      <c r="N482" s="9"/>
    </row>
    <row r="483" spans="12:14" ht="15.75" customHeight="1" x14ac:dyDescent="0.3">
      <c r="L483" s="9"/>
      <c r="M483" s="9"/>
      <c r="N483" s="9"/>
    </row>
    <row r="484" spans="12:14" ht="15.75" customHeight="1" x14ac:dyDescent="0.3">
      <c r="L484" s="9"/>
      <c r="M484" s="9"/>
      <c r="N484" s="9"/>
    </row>
    <row r="485" spans="12:14" ht="15.75" customHeight="1" x14ac:dyDescent="0.3">
      <c r="L485" s="9"/>
      <c r="M485" s="9"/>
      <c r="N485" s="9"/>
    </row>
    <row r="486" spans="12:14" ht="15.75" customHeight="1" x14ac:dyDescent="0.3">
      <c r="L486" s="9"/>
      <c r="M486" s="9"/>
      <c r="N486" s="9"/>
    </row>
    <row r="487" spans="12:14" ht="15.75" customHeight="1" x14ac:dyDescent="0.3">
      <c r="L487" s="9"/>
      <c r="M487" s="9"/>
      <c r="N487" s="9"/>
    </row>
    <row r="488" spans="12:14" ht="15.75" customHeight="1" x14ac:dyDescent="0.3">
      <c r="L488" s="9"/>
      <c r="M488" s="9"/>
      <c r="N488" s="9"/>
    </row>
    <row r="489" spans="12:14" ht="15.75" customHeight="1" x14ac:dyDescent="0.3">
      <c r="L489" s="9"/>
      <c r="M489" s="9"/>
      <c r="N489" s="9"/>
    </row>
    <row r="490" spans="12:14" ht="15.75" customHeight="1" x14ac:dyDescent="0.3">
      <c r="L490" s="9"/>
      <c r="M490" s="9"/>
      <c r="N490" s="9"/>
    </row>
    <row r="491" spans="12:14" ht="15.75" customHeight="1" x14ac:dyDescent="0.3">
      <c r="L491" s="9"/>
      <c r="M491" s="9"/>
      <c r="N491" s="9"/>
    </row>
    <row r="492" spans="12:14" ht="15.75" customHeight="1" x14ac:dyDescent="0.3">
      <c r="L492" s="9"/>
      <c r="M492" s="9"/>
      <c r="N492" s="9"/>
    </row>
    <row r="493" spans="12:14" ht="15.75" customHeight="1" x14ac:dyDescent="0.3">
      <c r="L493" s="9"/>
      <c r="M493" s="9"/>
      <c r="N493" s="9"/>
    </row>
    <row r="494" spans="12:14" ht="15.75" customHeight="1" x14ac:dyDescent="0.3">
      <c r="L494" s="9"/>
      <c r="M494" s="9"/>
      <c r="N494" s="9"/>
    </row>
    <row r="495" spans="12:14" ht="15.75" customHeight="1" x14ac:dyDescent="0.3">
      <c r="L495" s="9"/>
      <c r="M495" s="9"/>
      <c r="N495" s="9"/>
    </row>
    <row r="496" spans="12:14" ht="15.75" customHeight="1" x14ac:dyDescent="0.3">
      <c r="L496" s="9"/>
      <c r="M496" s="9"/>
      <c r="N496" s="9"/>
    </row>
    <row r="497" spans="12:14" ht="15.75" customHeight="1" x14ac:dyDescent="0.3">
      <c r="L497" s="9"/>
      <c r="M497" s="9"/>
      <c r="N497" s="9"/>
    </row>
    <row r="498" spans="12:14" ht="15.75" customHeight="1" x14ac:dyDescent="0.3">
      <c r="L498" s="9"/>
      <c r="M498" s="9"/>
      <c r="N498" s="9"/>
    </row>
    <row r="499" spans="12:14" ht="15.75" customHeight="1" x14ac:dyDescent="0.3">
      <c r="L499" s="9"/>
      <c r="M499" s="9"/>
      <c r="N499" s="9"/>
    </row>
    <row r="500" spans="12:14" ht="15.75" customHeight="1" x14ac:dyDescent="0.3">
      <c r="L500" s="9"/>
      <c r="M500" s="9"/>
      <c r="N500" s="9"/>
    </row>
    <row r="501" spans="12:14" ht="15.75" customHeight="1" x14ac:dyDescent="0.3">
      <c r="L501" s="9"/>
      <c r="M501" s="9"/>
      <c r="N501" s="9"/>
    </row>
    <row r="502" spans="12:14" ht="15.75" customHeight="1" x14ac:dyDescent="0.3">
      <c r="L502" s="9"/>
      <c r="M502" s="9"/>
      <c r="N502" s="9"/>
    </row>
    <row r="503" spans="12:14" ht="15.75" customHeight="1" x14ac:dyDescent="0.3">
      <c r="L503" s="9"/>
      <c r="M503" s="9"/>
      <c r="N503" s="9"/>
    </row>
    <row r="504" spans="12:14" ht="15.75" customHeight="1" x14ac:dyDescent="0.3">
      <c r="L504" s="9"/>
      <c r="M504" s="9"/>
      <c r="N504" s="9"/>
    </row>
    <row r="505" spans="12:14" ht="15.75" customHeight="1" x14ac:dyDescent="0.3">
      <c r="L505" s="9"/>
      <c r="M505" s="9"/>
      <c r="N505" s="9"/>
    </row>
    <row r="506" spans="12:14" ht="15.75" customHeight="1" x14ac:dyDescent="0.3">
      <c r="L506" s="9"/>
      <c r="M506" s="9"/>
      <c r="N506" s="9"/>
    </row>
    <row r="507" spans="12:14" ht="15.75" customHeight="1" x14ac:dyDescent="0.3">
      <c r="L507" s="9"/>
      <c r="M507" s="9"/>
      <c r="N507" s="9"/>
    </row>
    <row r="508" spans="12:14" ht="15.75" customHeight="1" x14ac:dyDescent="0.3">
      <c r="L508" s="9"/>
      <c r="M508" s="9"/>
      <c r="N508" s="9"/>
    </row>
    <row r="509" spans="12:14" ht="15.75" customHeight="1" x14ac:dyDescent="0.3">
      <c r="L509" s="9"/>
      <c r="M509" s="9"/>
      <c r="N509" s="9"/>
    </row>
    <row r="510" spans="12:14" ht="15.75" customHeight="1" x14ac:dyDescent="0.3">
      <c r="L510" s="9"/>
      <c r="M510" s="9"/>
      <c r="N510" s="9"/>
    </row>
    <row r="511" spans="12:14" ht="15.75" customHeight="1" x14ac:dyDescent="0.3">
      <c r="L511" s="9"/>
      <c r="M511" s="9"/>
      <c r="N511" s="9"/>
    </row>
    <row r="512" spans="12:14" ht="15.75" customHeight="1" x14ac:dyDescent="0.3">
      <c r="L512" s="9"/>
      <c r="M512" s="9"/>
      <c r="N512" s="9"/>
    </row>
    <row r="513" spans="12:14" ht="15.75" customHeight="1" x14ac:dyDescent="0.3">
      <c r="L513" s="9"/>
      <c r="M513" s="9"/>
      <c r="N513" s="9"/>
    </row>
    <row r="514" spans="12:14" ht="15.75" customHeight="1" x14ac:dyDescent="0.3">
      <c r="L514" s="9"/>
      <c r="M514" s="9"/>
      <c r="N514" s="9"/>
    </row>
    <row r="515" spans="12:14" ht="15.75" customHeight="1" x14ac:dyDescent="0.3">
      <c r="L515" s="9"/>
      <c r="M515" s="9"/>
      <c r="N515" s="9"/>
    </row>
    <row r="516" spans="12:14" ht="15.75" customHeight="1" x14ac:dyDescent="0.3">
      <c r="L516" s="9"/>
      <c r="M516" s="9"/>
      <c r="N516" s="9"/>
    </row>
    <row r="517" spans="12:14" ht="15.75" customHeight="1" x14ac:dyDescent="0.3">
      <c r="L517" s="9"/>
      <c r="M517" s="9"/>
      <c r="N517" s="9"/>
    </row>
    <row r="518" spans="12:14" ht="15.75" customHeight="1" x14ac:dyDescent="0.3">
      <c r="L518" s="9"/>
      <c r="M518" s="9"/>
      <c r="N518" s="9"/>
    </row>
    <row r="519" spans="12:14" ht="15.75" customHeight="1" x14ac:dyDescent="0.3">
      <c r="L519" s="9"/>
      <c r="M519" s="9"/>
      <c r="N519" s="9"/>
    </row>
    <row r="520" spans="12:14" ht="15.75" customHeight="1" x14ac:dyDescent="0.3">
      <c r="L520" s="9"/>
      <c r="M520" s="9"/>
      <c r="N520" s="9"/>
    </row>
    <row r="521" spans="12:14" ht="15.75" customHeight="1" x14ac:dyDescent="0.3">
      <c r="L521" s="9"/>
      <c r="M521" s="9"/>
      <c r="N521" s="9"/>
    </row>
    <row r="522" spans="12:14" ht="15.75" customHeight="1" x14ac:dyDescent="0.3">
      <c r="L522" s="9"/>
      <c r="M522" s="9"/>
      <c r="N522" s="9"/>
    </row>
    <row r="523" spans="12:14" ht="15.75" customHeight="1" x14ac:dyDescent="0.3">
      <c r="L523" s="9"/>
      <c r="M523" s="9"/>
      <c r="N523" s="9"/>
    </row>
    <row r="524" spans="12:14" ht="15.75" customHeight="1" x14ac:dyDescent="0.3">
      <c r="L524" s="9"/>
      <c r="M524" s="9"/>
      <c r="N524" s="9"/>
    </row>
    <row r="525" spans="12:14" ht="15.75" customHeight="1" x14ac:dyDescent="0.3">
      <c r="L525" s="9"/>
      <c r="M525" s="9"/>
      <c r="N525" s="9"/>
    </row>
    <row r="526" spans="12:14" ht="15.75" customHeight="1" x14ac:dyDescent="0.3">
      <c r="L526" s="9"/>
      <c r="M526" s="9"/>
      <c r="N526" s="9"/>
    </row>
    <row r="527" spans="12:14" ht="15.75" customHeight="1" x14ac:dyDescent="0.3">
      <c r="L527" s="9"/>
      <c r="M527" s="9"/>
      <c r="N527" s="9"/>
    </row>
    <row r="528" spans="12:14" ht="15.75" customHeight="1" x14ac:dyDescent="0.3">
      <c r="L528" s="9"/>
      <c r="M528" s="9"/>
      <c r="N528" s="9"/>
    </row>
    <row r="529" spans="12:14" ht="15.75" customHeight="1" x14ac:dyDescent="0.3">
      <c r="L529" s="9"/>
      <c r="M529" s="9"/>
      <c r="N529" s="9"/>
    </row>
    <row r="530" spans="12:14" ht="15.75" customHeight="1" x14ac:dyDescent="0.3">
      <c r="L530" s="9"/>
      <c r="M530" s="9"/>
      <c r="N530" s="9"/>
    </row>
    <row r="531" spans="12:14" ht="15.75" customHeight="1" x14ac:dyDescent="0.3">
      <c r="L531" s="9"/>
      <c r="M531" s="9"/>
      <c r="N531" s="9"/>
    </row>
    <row r="532" spans="12:14" ht="15.75" customHeight="1" x14ac:dyDescent="0.3">
      <c r="L532" s="9"/>
      <c r="M532" s="9"/>
      <c r="N532" s="9"/>
    </row>
    <row r="533" spans="12:14" ht="15.75" customHeight="1" x14ac:dyDescent="0.3">
      <c r="L533" s="9"/>
      <c r="M533" s="9"/>
      <c r="N533" s="9"/>
    </row>
    <row r="534" spans="12:14" ht="15.75" customHeight="1" x14ac:dyDescent="0.3">
      <c r="L534" s="9"/>
      <c r="M534" s="9"/>
      <c r="N534" s="9"/>
    </row>
    <row r="535" spans="12:14" ht="15.75" customHeight="1" x14ac:dyDescent="0.3">
      <c r="L535" s="9"/>
      <c r="M535" s="9"/>
      <c r="N535" s="9"/>
    </row>
    <row r="536" spans="12:14" ht="15.75" customHeight="1" x14ac:dyDescent="0.3">
      <c r="L536" s="9"/>
      <c r="M536" s="9"/>
      <c r="N536" s="9"/>
    </row>
    <row r="537" spans="12:14" ht="15.75" customHeight="1" x14ac:dyDescent="0.3">
      <c r="L537" s="9"/>
      <c r="M537" s="9"/>
      <c r="N537" s="9"/>
    </row>
    <row r="538" spans="12:14" ht="15.75" customHeight="1" x14ac:dyDescent="0.3">
      <c r="L538" s="9"/>
      <c r="M538" s="9"/>
      <c r="N538" s="9"/>
    </row>
    <row r="539" spans="12:14" ht="15.75" customHeight="1" x14ac:dyDescent="0.3">
      <c r="L539" s="9"/>
      <c r="M539" s="9"/>
      <c r="N539" s="9"/>
    </row>
    <row r="540" spans="12:14" ht="15.75" customHeight="1" x14ac:dyDescent="0.3">
      <c r="L540" s="9"/>
      <c r="M540" s="9"/>
      <c r="N540" s="9"/>
    </row>
    <row r="541" spans="12:14" ht="15.75" customHeight="1" x14ac:dyDescent="0.3">
      <c r="L541" s="9"/>
      <c r="M541" s="9"/>
      <c r="N541" s="9"/>
    </row>
    <row r="542" spans="12:14" ht="15.75" customHeight="1" x14ac:dyDescent="0.3">
      <c r="L542" s="9"/>
      <c r="M542" s="9"/>
      <c r="N542" s="9"/>
    </row>
    <row r="543" spans="12:14" ht="15.75" customHeight="1" x14ac:dyDescent="0.3">
      <c r="L543" s="9"/>
      <c r="M543" s="9"/>
      <c r="N543" s="9"/>
    </row>
    <row r="544" spans="12:14" ht="15.75" customHeight="1" x14ac:dyDescent="0.3">
      <c r="L544" s="9"/>
      <c r="M544" s="9"/>
      <c r="N544" s="9"/>
    </row>
    <row r="545" spans="12:14" ht="15.75" customHeight="1" x14ac:dyDescent="0.3">
      <c r="L545" s="9"/>
      <c r="M545" s="9"/>
      <c r="N545" s="9"/>
    </row>
    <row r="546" spans="12:14" ht="15.75" customHeight="1" x14ac:dyDescent="0.3">
      <c r="L546" s="9"/>
      <c r="M546" s="9"/>
      <c r="N546" s="9"/>
    </row>
    <row r="547" spans="12:14" ht="15.75" customHeight="1" x14ac:dyDescent="0.3">
      <c r="L547" s="9"/>
      <c r="M547" s="9"/>
      <c r="N547" s="9"/>
    </row>
    <row r="548" spans="12:14" ht="15.75" customHeight="1" x14ac:dyDescent="0.3">
      <c r="L548" s="9"/>
      <c r="M548" s="9"/>
      <c r="N548" s="9"/>
    </row>
    <row r="549" spans="12:14" ht="15.75" customHeight="1" x14ac:dyDescent="0.3">
      <c r="L549" s="9"/>
      <c r="M549" s="9"/>
      <c r="N549" s="9"/>
    </row>
    <row r="550" spans="12:14" ht="15.75" customHeight="1" x14ac:dyDescent="0.3">
      <c r="L550" s="9"/>
      <c r="M550" s="9"/>
      <c r="N550" s="9"/>
    </row>
    <row r="551" spans="12:14" ht="15.75" customHeight="1" x14ac:dyDescent="0.3">
      <c r="L551" s="9"/>
      <c r="M551" s="9"/>
      <c r="N551" s="9"/>
    </row>
    <row r="552" spans="12:14" ht="15.75" customHeight="1" x14ac:dyDescent="0.3">
      <c r="L552" s="9"/>
      <c r="M552" s="9"/>
      <c r="N552" s="9"/>
    </row>
    <row r="553" spans="12:14" ht="15.75" customHeight="1" x14ac:dyDescent="0.3">
      <c r="L553" s="9"/>
      <c r="M553" s="9"/>
      <c r="N553" s="9"/>
    </row>
    <row r="554" spans="12:14" ht="15.75" customHeight="1" x14ac:dyDescent="0.3">
      <c r="L554" s="9"/>
      <c r="M554" s="9"/>
      <c r="N554" s="9"/>
    </row>
    <row r="555" spans="12:14" ht="15.75" customHeight="1" x14ac:dyDescent="0.3">
      <c r="L555" s="9"/>
      <c r="M555" s="9"/>
      <c r="N555" s="9"/>
    </row>
    <row r="556" spans="12:14" ht="15.75" customHeight="1" x14ac:dyDescent="0.3">
      <c r="L556" s="9"/>
      <c r="M556" s="9"/>
      <c r="N556" s="9"/>
    </row>
    <row r="557" spans="12:14" ht="15.75" customHeight="1" x14ac:dyDescent="0.3">
      <c r="L557" s="9"/>
      <c r="M557" s="9"/>
      <c r="N557" s="9"/>
    </row>
    <row r="558" spans="12:14" ht="15.75" customHeight="1" x14ac:dyDescent="0.3">
      <c r="L558" s="9"/>
      <c r="M558" s="9"/>
      <c r="N558" s="9"/>
    </row>
    <row r="559" spans="12:14" ht="15.75" customHeight="1" x14ac:dyDescent="0.3">
      <c r="L559" s="9"/>
      <c r="M559" s="9"/>
      <c r="N559" s="9"/>
    </row>
    <row r="560" spans="12:14" ht="15.75" customHeight="1" x14ac:dyDescent="0.3">
      <c r="L560" s="9"/>
      <c r="M560" s="9"/>
      <c r="N560" s="9"/>
    </row>
    <row r="561" spans="12:14" ht="15.75" customHeight="1" x14ac:dyDescent="0.3">
      <c r="L561" s="9"/>
      <c r="M561" s="9"/>
      <c r="N561" s="9"/>
    </row>
    <row r="562" spans="12:14" ht="15.75" customHeight="1" x14ac:dyDescent="0.3">
      <c r="L562" s="9"/>
      <c r="M562" s="9"/>
      <c r="N562" s="9"/>
    </row>
    <row r="563" spans="12:14" ht="15.75" customHeight="1" x14ac:dyDescent="0.3">
      <c r="L563" s="9"/>
      <c r="M563" s="9"/>
      <c r="N563" s="9"/>
    </row>
    <row r="564" spans="12:14" ht="15.75" customHeight="1" x14ac:dyDescent="0.3">
      <c r="L564" s="9"/>
      <c r="M564" s="9"/>
      <c r="N564" s="9"/>
    </row>
    <row r="565" spans="12:14" ht="15.75" customHeight="1" x14ac:dyDescent="0.3">
      <c r="L565" s="9"/>
      <c r="M565" s="9"/>
      <c r="N565" s="9"/>
    </row>
    <row r="566" spans="12:14" ht="15.75" customHeight="1" x14ac:dyDescent="0.3">
      <c r="L566" s="9"/>
      <c r="M566" s="9"/>
      <c r="N566" s="9"/>
    </row>
    <row r="567" spans="12:14" ht="15.75" customHeight="1" x14ac:dyDescent="0.3">
      <c r="L567" s="9"/>
      <c r="M567" s="9"/>
      <c r="N567" s="9"/>
    </row>
    <row r="568" spans="12:14" ht="15.75" customHeight="1" x14ac:dyDescent="0.3">
      <c r="L568" s="9"/>
      <c r="M568" s="9"/>
      <c r="N568" s="9"/>
    </row>
    <row r="569" spans="12:14" ht="15.75" customHeight="1" x14ac:dyDescent="0.3">
      <c r="L569" s="9"/>
      <c r="M569" s="9"/>
      <c r="N569" s="9"/>
    </row>
    <row r="570" spans="12:14" ht="15.75" customHeight="1" x14ac:dyDescent="0.3">
      <c r="L570" s="9"/>
      <c r="M570" s="9"/>
      <c r="N570" s="9"/>
    </row>
    <row r="571" spans="12:14" ht="15.75" customHeight="1" x14ac:dyDescent="0.3">
      <c r="L571" s="9"/>
      <c r="M571" s="9"/>
      <c r="N571" s="9"/>
    </row>
    <row r="572" spans="12:14" ht="15.75" customHeight="1" x14ac:dyDescent="0.3">
      <c r="L572" s="9"/>
      <c r="M572" s="9"/>
      <c r="N572" s="9"/>
    </row>
    <row r="573" spans="12:14" ht="15.75" customHeight="1" x14ac:dyDescent="0.3">
      <c r="L573" s="9"/>
      <c r="M573" s="9"/>
      <c r="N573" s="9"/>
    </row>
    <row r="574" spans="12:14" ht="15.75" customHeight="1" x14ac:dyDescent="0.3">
      <c r="L574" s="9"/>
      <c r="M574" s="9"/>
      <c r="N574" s="9"/>
    </row>
    <row r="575" spans="12:14" ht="15.75" customHeight="1" x14ac:dyDescent="0.3">
      <c r="L575" s="9"/>
      <c r="M575" s="9"/>
      <c r="N575" s="9"/>
    </row>
    <row r="576" spans="12:14" ht="15.75" customHeight="1" x14ac:dyDescent="0.3">
      <c r="L576" s="9"/>
      <c r="M576" s="9"/>
      <c r="N576" s="9"/>
    </row>
    <row r="577" spans="12:14" ht="15.75" customHeight="1" x14ac:dyDescent="0.3">
      <c r="L577" s="9"/>
      <c r="M577" s="9"/>
      <c r="N577" s="9"/>
    </row>
    <row r="578" spans="12:14" ht="15.75" customHeight="1" x14ac:dyDescent="0.3">
      <c r="L578" s="9"/>
      <c r="M578" s="9"/>
      <c r="N578" s="9"/>
    </row>
    <row r="579" spans="12:14" ht="15.75" customHeight="1" x14ac:dyDescent="0.3">
      <c r="L579" s="9"/>
      <c r="M579" s="9"/>
      <c r="N579" s="9"/>
    </row>
    <row r="580" spans="12:14" ht="15.75" customHeight="1" x14ac:dyDescent="0.3">
      <c r="L580" s="9"/>
      <c r="M580" s="9"/>
      <c r="N580" s="9"/>
    </row>
    <row r="581" spans="12:14" ht="15.75" customHeight="1" x14ac:dyDescent="0.3">
      <c r="L581" s="9"/>
      <c r="M581" s="9"/>
      <c r="N581" s="9"/>
    </row>
    <row r="582" spans="12:14" ht="15.75" customHeight="1" x14ac:dyDescent="0.3">
      <c r="L582" s="9"/>
      <c r="M582" s="9"/>
      <c r="N582" s="9"/>
    </row>
    <row r="583" spans="12:14" ht="15.75" customHeight="1" x14ac:dyDescent="0.3">
      <c r="L583" s="9"/>
      <c r="M583" s="9"/>
      <c r="N583" s="9"/>
    </row>
    <row r="584" spans="12:14" ht="15.75" customHeight="1" x14ac:dyDescent="0.3">
      <c r="L584" s="9"/>
      <c r="M584" s="9"/>
      <c r="N584" s="9"/>
    </row>
    <row r="585" spans="12:14" ht="15.75" customHeight="1" x14ac:dyDescent="0.3">
      <c r="L585" s="9"/>
      <c r="M585" s="9"/>
      <c r="N585" s="9"/>
    </row>
    <row r="586" spans="12:14" ht="15.75" customHeight="1" x14ac:dyDescent="0.3">
      <c r="L586" s="9"/>
      <c r="M586" s="9"/>
      <c r="N586" s="9"/>
    </row>
    <row r="587" spans="12:14" ht="15.75" customHeight="1" x14ac:dyDescent="0.3">
      <c r="L587" s="9"/>
      <c r="M587" s="9"/>
      <c r="N587" s="9"/>
    </row>
    <row r="588" spans="12:14" ht="15.75" customHeight="1" x14ac:dyDescent="0.3">
      <c r="L588" s="9"/>
      <c r="M588" s="9"/>
      <c r="N588" s="9"/>
    </row>
    <row r="589" spans="12:14" ht="15.75" customHeight="1" x14ac:dyDescent="0.3">
      <c r="L589" s="9"/>
      <c r="M589" s="9"/>
      <c r="N589" s="9"/>
    </row>
    <row r="590" spans="12:14" ht="15.75" customHeight="1" x14ac:dyDescent="0.3">
      <c r="L590" s="9"/>
      <c r="M590" s="9"/>
      <c r="N590" s="9"/>
    </row>
    <row r="591" spans="12:14" ht="15.75" customHeight="1" x14ac:dyDescent="0.3">
      <c r="L591" s="9"/>
      <c r="M591" s="9"/>
      <c r="N591" s="9"/>
    </row>
    <row r="592" spans="12:14" ht="15.75" customHeight="1" x14ac:dyDescent="0.3">
      <c r="L592" s="9"/>
      <c r="M592" s="9"/>
      <c r="N592" s="9"/>
    </row>
    <row r="593" spans="12:14" ht="15.75" customHeight="1" x14ac:dyDescent="0.3">
      <c r="L593" s="9"/>
      <c r="M593" s="9"/>
      <c r="N593" s="9"/>
    </row>
    <row r="594" spans="12:14" ht="15.75" customHeight="1" x14ac:dyDescent="0.3">
      <c r="L594" s="9"/>
      <c r="M594" s="9"/>
      <c r="N594" s="9"/>
    </row>
    <row r="595" spans="12:14" ht="15.75" customHeight="1" x14ac:dyDescent="0.3">
      <c r="L595" s="9"/>
      <c r="M595" s="9"/>
      <c r="N595" s="9"/>
    </row>
    <row r="596" spans="12:14" ht="15.75" customHeight="1" x14ac:dyDescent="0.3">
      <c r="L596" s="9"/>
      <c r="M596" s="9"/>
      <c r="N596" s="9"/>
    </row>
    <row r="597" spans="12:14" ht="15.75" customHeight="1" x14ac:dyDescent="0.3">
      <c r="L597" s="9"/>
      <c r="M597" s="9"/>
      <c r="N597" s="9"/>
    </row>
    <row r="598" spans="12:14" ht="15.75" customHeight="1" x14ac:dyDescent="0.3">
      <c r="L598" s="9"/>
      <c r="M598" s="9"/>
      <c r="N598" s="9"/>
    </row>
    <row r="599" spans="12:14" ht="15.75" customHeight="1" x14ac:dyDescent="0.3">
      <c r="L599" s="9"/>
      <c r="M599" s="9"/>
      <c r="N599" s="9"/>
    </row>
    <row r="600" spans="12:14" ht="15.75" customHeight="1" x14ac:dyDescent="0.3">
      <c r="L600" s="9"/>
      <c r="M600" s="9"/>
      <c r="N600" s="9"/>
    </row>
    <row r="601" spans="12:14" ht="15.75" customHeight="1" x14ac:dyDescent="0.3">
      <c r="L601" s="9"/>
      <c r="M601" s="9"/>
      <c r="N601" s="9"/>
    </row>
    <row r="602" spans="12:14" ht="15.75" customHeight="1" x14ac:dyDescent="0.3">
      <c r="L602" s="9"/>
      <c r="M602" s="9"/>
      <c r="N602" s="9"/>
    </row>
    <row r="603" spans="12:14" ht="15.75" customHeight="1" x14ac:dyDescent="0.3">
      <c r="L603" s="9"/>
      <c r="M603" s="9"/>
      <c r="N603" s="9"/>
    </row>
    <row r="604" spans="12:14" ht="15.75" customHeight="1" x14ac:dyDescent="0.3">
      <c r="L604" s="9"/>
      <c r="M604" s="9"/>
      <c r="N604" s="9"/>
    </row>
    <row r="605" spans="12:14" ht="15.75" customHeight="1" x14ac:dyDescent="0.3">
      <c r="L605" s="9"/>
      <c r="M605" s="9"/>
      <c r="N605" s="9"/>
    </row>
    <row r="606" spans="12:14" ht="15.75" customHeight="1" x14ac:dyDescent="0.3">
      <c r="L606" s="9"/>
      <c r="M606" s="9"/>
      <c r="N606" s="9"/>
    </row>
    <row r="607" spans="12:14" ht="15.75" customHeight="1" x14ac:dyDescent="0.3">
      <c r="L607" s="9"/>
      <c r="M607" s="9"/>
      <c r="N607" s="9"/>
    </row>
    <row r="608" spans="12:14" ht="15.75" customHeight="1" x14ac:dyDescent="0.3">
      <c r="L608" s="9"/>
      <c r="M608" s="9"/>
      <c r="N608" s="9"/>
    </row>
    <row r="609" spans="12:14" ht="15.75" customHeight="1" x14ac:dyDescent="0.3">
      <c r="L609" s="9"/>
      <c r="M609" s="9"/>
      <c r="N609" s="9"/>
    </row>
    <row r="610" spans="12:14" ht="15.75" customHeight="1" x14ac:dyDescent="0.3">
      <c r="L610" s="9"/>
      <c r="M610" s="9"/>
      <c r="N610" s="9"/>
    </row>
    <row r="611" spans="12:14" ht="15.75" customHeight="1" x14ac:dyDescent="0.3">
      <c r="L611" s="9"/>
      <c r="M611" s="9"/>
      <c r="N611" s="9"/>
    </row>
    <row r="612" spans="12:14" ht="15.75" customHeight="1" x14ac:dyDescent="0.3">
      <c r="L612" s="9"/>
      <c r="M612" s="9"/>
      <c r="N612" s="9"/>
    </row>
    <row r="613" spans="12:14" ht="15.75" customHeight="1" x14ac:dyDescent="0.3">
      <c r="L613" s="9"/>
      <c r="M613" s="9"/>
      <c r="N613" s="9"/>
    </row>
    <row r="614" spans="12:14" ht="15.75" customHeight="1" x14ac:dyDescent="0.3">
      <c r="L614" s="9"/>
      <c r="M614" s="9"/>
      <c r="N614" s="9"/>
    </row>
    <row r="615" spans="12:14" ht="15.75" customHeight="1" x14ac:dyDescent="0.3">
      <c r="L615" s="9"/>
      <c r="M615" s="9"/>
      <c r="N615" s="9"/>
    </row>
    <row r="616" spans="12:14" ht="15.75" customHeight="1" x14ac:dyDescent="0.3">
      <c r="L616" s="9"/>
      <c r="M616" s="9"/>
      <c r="N616" s="9"/>
    </row>
    <row r="617" spans="12:14" ht="15.75" customHeight="1" x14ac:dyDescent="0.3">
      <c r="L617" s="9"/>
      <c r="M617" s="9"/>
      <c r="N617" s="9"/>
    </row>
    <row r="618" spans="12:14" ht="15.75" customHeight="1" x14ac:dyDescent="0.3">
      <c r="L618" s="9"/>
      <c r="M618" s="9"/>
      <c r="N618" s="9"/>
    </row>
    <row r="619" spans="12:14" ht="15.75" customHeight="1" x14ac:dyDescent="0.3">
      <c r="L619" s="9"/>
      <c r="M619" s="9"/>
      <c r="N619" s="9"/>
    </row>
    <row r="620" spans="12:14" ht="15.75" customHeight="1" x14ac:dyDescent="0.3">
      <c r="L620" s="9"/>
      <c r="M620" s="9"/>
      <c r="N620" s="9"/>
    </row>
    <row r="621" spans="12:14" ht="15.75" customHeight="1" x14ac:dyDescent="0.3">
      <c r="L621" s="9"/>
      <c r="M621" s="9"/>
      <c r="N621" s="9"/>
    </row>
    <row r="622" spans="12:14" ht="15.75" customHeight="1" x14ac:dyDescent="0.3">
      <c r="L622" s="9"/>
      <c r="M622" s="9"/>
      <c r="N622" s="9"/>
    </row>
    <row r="623" spans="12:14" ht="15.75" customHeight="1" x14ac:dyDescent="0.3">
      <c r="L623" s="9"/>
      <c r="M623" s="9"/>
      <c r="N623" s="9"/>
    </row>
    <row r="624" spans="12:14" ht="15.75" customHeight="1" x14ac:dyDescent="0.3">
      <c r="L624" s="9"/>
      <c r="M624" s="9"/>
      <c r="N624" s="9"/>
    </row>
    <row r="625" spans="12:14" ht="15.75" customHeight="1" x14ac:dyDescent="0.3">
      <c r="L625" s="9"/>
      <c r="M625" s="9"/>
      <c r="N625" s="9"/>
    </row>
    <row r="626" spans="12:14" ht="15.75" customHeight="1" x14ac:dyDescent="0.3">
      <c r="L626" s="9"/>
      <c r="M626" s="9"/>
      <c r="N626" s="9"/>
    </row>
    <row r="627" spans="12:14" ht="15.75" customHeight="1" x14ac:dyDescent="0.3">
      <c r="L627" s="9"/>
      <c r="M627" s="9"/>
      <c r="N627" s="9"/>
    </row>
    <row r="628" spans="12:14" ht="15.75" customHeight="1" x14ac:dyDescent="0.3">
      <c r="L628" s="9"/>
      <c r="M628" s="9"/>
      <c r="N628" s="9"/>
    </row>
    <row r="629" spans="12:14" ht="15.75" customHeight="1" x14ac:dyDescent="0.3">
      <c r="L629" s="9"/>
      <c r="M629" s="9"/>
      <c r="N629" s="9"/>
    </row>
    <row r="630" spans="12:14" ht="15.75" customHeight="1" x14ac:dyDescent="0.3">
      <c r="L630" s="9"/>
      <c r="M630" s="9"/>
      <c r="N630" s="9"/>
    </row>
    <row r="631" spans="12:14" ht="15.75" customHeight="1" x14ac:dyDescent="0.3">
      <c r="L631" s="9"/>
      <c r="M631" s="9"/>
      <c r="N631" s="9"/>
    </row>
    <row r="632" spans="12:14" ht="15.75" customHeight="1" x14ac:dyDescent="0.3">
      <c r="L632" s="9"/>
      <c r="M632" s="9"/>
      <c r="N632" s="9"/>
    </row>
    <row r="633" spans="12:14" ht="15.75" customHeight="1" x14ac:dyDescent="0.3">
      <c r="L633" s="9"/>
      <c r="M633" s="9"/>
      <c r="N633" s="9"/>
    </row>
    <row r="634" spans="12:14" ht="15.75" customHeight="1" x14ac:dyDescent="0.3">
      <c r="L634" s="9"/>
      <c r="M634" s="9"/>
      <c r="N634" s="9"/>
    </row>
    <row r="635" spans="12:14" ht="15.75" customHeight="1" x14ac:dyDescent="0.3">
      <c r="L635" s="9"/>
      <c r="M635" s="9"/>
      <c r="N635" s="9"/>
    </row>
    <row r="636" spans="12:14" ht="15.75" customHeight="1" x14ac:dyDescent="0.3">
      <c r="L636" s="9"/>
      <c r="M636" s="9"/>
      <c r="N636" s="9"/>
    </row>
    <row r="637" spans="12:14" ht="15.75" customHeight="1" x14ac:dyDescent="0.3">
      <c r="L637" s="9"/>
      <c r="M637" s="9"/>
      <c r="N637" s="9"/>
    </row>
    <row r="638" spans="12:14" ht="15.75" customHeight="1" x14ac:dyDescent="0.3">
      <c r="L638" s="9"/>
      <c r="M638" s="9"/>
      <c r="N638" s="9"/>
    </row>
    <row r="639" spans="12:14" ht="15.75" customHeight="1" x14ac:dyDescent="0.3">
      <c r="L639" s="9"/>
      <c r="M639" s="9"/>
      <c r="N639" s="9"/>
    </row>
    <row r="640" spans="12:14" ht="15.75" customHeight="1" x14ac:dyDescent="0.3">
      <c r="L640" s="9"/>
      <c r="M640" s="9"/>
      <c r="N640" s="9"/>
    </row>
    <row r="641" spans="12:14" ht="15.75" customHeight="1" x14ac:dyDescent="0.3">
      <c r="L641" s="9"/>
      <c r="M641" s="9"/>
      <c r="N641" s="9"/>
    </row>
    <row r="642" spans="12:14" ht="15.75" customHeight="1" x14ac:dyDescent="0.3">
      <c r="L642" s="9"/>
      <c r="M642" s="9"/>
      <c r="N642" s="9"/>
    </row>
    <row r="643" spans="12:14" ht="15.75" customHeight="1" x14ac:dyDescent="0.3">
      <c r="L643" s="9"/>
      <c r="M643" s="9"/>
      <c r="N643" s="9"/>
    </row>
    <row r="644" spans="12:14" ht="15.75" customHeight="1" x14ac:dyDescent="0.3">
      <c r="L644" s="9"/>
      <c r="M644" s="9"/>
      <c r="N644" s="9"/>
    </row>
    <row r="645" spans="12:14" ht="15.75" customHeight="1" x14ac:dyDescent="0.3">
      <c r="L645" s="9"/>
      <c r="M645" s="9"/>
      <c r="N645" s="9"/>
    </row>
    <row r="646" spans="12:14" ht="15.75" customHeight="1" x14ac:dyDescent="0.3">
      <c r="L646" s="9"/>
      <c r="M646" s="9"/>
      <c r="N646" s="9"/>
    </row>
    <row r="647" spans="12:14" ht="15.75" customHeight="1" x14ac:dyDescent="0.3">
      <c r="L647" s="9"/>
      <c r="M647" s="9"/>
      <c r="N647" s="9"/>
    </row>
    <row r="648" spans="12:14" ht="15.75" customHeight="1" x14ac:dyDescent="0.3">
      <c r="L648" s="9"/>
      <c r="M648" s="9"/>
      <c r="N648" s="9"/>
    </row>
    <row r="649" spans="12:14" ht="15.75" customHeight="1" x14ac:dyDescent="0.3">
      <c r="L649" s="9"/>
      <c r="M649" s="9"/>
      <c r="N649" s="9"/>
    </row>
    <row r="650" spans="12:14" ht="15.75" customHeight="1" x14ac:dyDescent="0.3">
      <c r="L650" s="9"/>
      <c r="M650" s="9"/>
      <c r="N650" s="9"/>
    </row>
    <row r="651" spans="12:14" ht="15.75" customHeight="1" x14ac:dyDescent="0.3">
      <c r="L651" s="9"/>
      <c r="M651" s="9"/>
      <c r="N651" s="9"/>
    </row>
    <row r="652" spans="12:14" ht="15.75" customHeight="1" x14ac:dyDescent="0.3">
      <c r="L652" s="9"/>
      <c r="M652" s="9"/>
      <c r="N652" s="9"/>
    </row>
    <row r="653" spans="12:14" ht="15.75" customHeight="1" x14ac:dyDescent="0.3">
      <c r="L653" s="9"/>
      <c r="M653" s="9"/>
      <c r="N653" s="9"/>
    </row>
    <row r="654" spans="12:14" ht="15.75" customHeight="1" x14ac:dyDescent="0.3">
      <c r="L654" s="9"/>
      <c r="M654" s="9"/>
      <c r="N654" s="9"/>
    </row>
    <row r="655" spans="12:14" ht="15.75" customHeight="1" x14ac:dyDescent="0.3">
      <c r="L655" s="9"/>
      <c r="M655" s="9"/>
      <c r="N655" s="9"/>
    </row>
    <row r="656" spans="12:14" ht="15.75" customHeight="1" x14ac:dyDescent="0.3">
      <c r="L656" s="9"/>
      <c r="M656" s="9"/>
      <c r="N656" s="9"/>
    </row>
    <row r="657" spans="12:14" ht="15.75" customHeight="1" x14ac:dyDescent="0.3">
      <c r="L657" s="9"/>
      <c r="M657" s="9"/>
      <c r="N657" s="9"/>
    </row>
    <row r="658" spans="12:14" ht="15.75" customHeight="1" x14ac:dyDescent="0.3">
      <c r="L658" s="9"/>
      <c r="M658" s="9"/>
      <c r="N658" s="9"/>
    </row>
    <row r="659" spans="12:14" ht="15.75" customHeight="1" x14ac:dyDescent="0.3">
      <c r="L659" s="9"/>
      <c r="M659" s="9"/>
      <c r="N659" s="9"/>
    </row>
    <row r="660" spans="12:14" ht="15.75" customHeight="1" x14ac:dyDescent="0.3">
      <c r="L660" s="9"/>
      <c r="M660" s="9"/>
      <c r="N660" s="9"/>
    </row>
    <row r="661" spans="12:14" ht="15.75" customHeight="1" x14ac:dyDescent="0.3">
      <c r="L661" s="9"/>
      <c r="M661" s="9"/>
      <c r="N661" s="9"/>
    </row>
    <row r="662" spans="12:14" ht="15.75" customHeight="1" x14ac:dyDescent="0.3">
      <c r="L662" s="9"/>
      <c r="M662" s="9"/>
      <c r="N662" s="9"/>
    </row>
    <row r="663" spans="12:14" ht="15.75" customHeight="1" x14ac:dyDescent="0.3">
      <c r="L663" s="9"/>
      <c r="M663" s="9"/>
      <c r="N663" s="9"/>
    </row>
    <row r="664" spans="12:14" ht="15.75" customHeight="1" x14ac:dyDescent="0.3">
      <c r="L664" s="9"/>
      <c r="M664" s="9"/>
      <c r="N664" s="9"/>
    </row>
    <row r="665" spans="12:14" ht="15.75" customHeight="1" x14ac:dyDescent="0.3">
      <c r="L665" s="9"/>
      <c r="M665" s="9"/>
      <c r="N665" s="9"/>
    </row>
    <row r="666" spans="12:14" ht="15.75" customHeight="1" x14ac:dyDescent="0.3">
      <c r="L666" s="9"/>
      <c r="M666" s="9"/>
      <c r="N666" s="9"/>
    </row>
    <row r="667" spans="12:14" ht="15.75" customHeight="1" x14ac:dyDescent="0.3">
      <c r="L667" s="9"/>
      <c r="M667" s="9"/>
      <c r="N667" s="9"/>
    </row>
    <row r="668" spans="12:14" ht="15.75" customHeight="1" x14ac:dyDescent="0.3">
      <c r="L668" s="9"/>
      <c r="M668" s="9"/>
      <c r="N668" s="9"/>
    </row>
    <row r="669" spans="12:14" ht="15.75" customHeight="1" x14ac:dyDescent="0.3">
      <c r="L669" s="9"/>
      <c r="M669" s="9"/>
      <c r="N669" s="9"/>
    </row>
    <row r="670" spans="12:14" ht="15.75" customHeight="1" x14ac:dyDescent="0.3">
      <c r="L670" s="9"/>
      <c r="M670" s="9"/>
      <c r="N670" s="9"/>
    </row>
    <row r="671" spans="12:14" ht="15.75" customHeight="1" x14ac:dyDescent="0.3">
      <c r="L671" s="9"/>
      <c r="M671" s="9"/>
      <c r="N671" s="9"/>
    </row>
    <row r="672" spans="12:14" ht="15.75" customHeight="1" x14ac:dyDescent="0.3">
      <c r="L672" s="9"/>
      <c r="M672" s="9"/>
      <c r="N672" s="9"/>
    </row>
    <row r="673" spans="12:14" ht="15.75" customHeight="1" x14ac:dyDescent="0.3">
      <c r="L673" s="9"/>
      <c r="M673" s="9"/>
      <c r="N673" s="9"/>
    </row>
    <row r="674" spans="12:14" ht="15.75" customHeight="1" x14ac:dyDescent="0.3">
      <c r="L674" s="9"/>
      <c r="M674" s="9"/>
      <c r="N674" s="9"/>
    </row>
    <row r="675" spans="12:14" ht="15.75" customHeight="1" x14ac:dyDescent="0.3">
      <c r="L675" s="9"/>
      <c r="M675" s="9"/>
      <c r="N675" s="9"/>
    </row>
    <row r="676" spans="12:14" ht="15.75" customHeight="1" x14ac:dyDescent="0.3">
      <c r="L676" s="9"/>
      <c r="M676" s="9"/>
      <c r="N676" s="9"/>
    </row>
    <row r="677" spans="12:14" ht="15.75" customHeight="1" x14ac:dyDescent="0.3">
      <c r="L677" s="9"/>
      <c r="M677" s="9"/>
      <c r="N677" s="9"/>
    </row>
    <row r="678" spans="12:14" ht="15.75" customHeight="1" x14ac:dyDescent="0.3">
      <c r="L678" s="9"/>
      <c r="M678" s="9"/>
      <c r="N678" s="9"/>
    </row>
    <row r="679" spans="12:14" ht="15.75" customHeight="1" x14ac:dyDescent="0.3">
      <c r="L679" s="9"/>
      <c r="M679" s="9"/>
      <c r="N679" s="9"/>
    </row>
    <row r="680" spans="12:14" ht="15.75" customHeight="1" x14ac:dyDescent="0.3">
      <c r="L680" s="9"/>
      <c r="M680" s="9"/>
      <c r="N680" s="9"/>
    </row>
    <row r="681" spans="12:14" ht="15.75" customHeight="1" x14ac:dyDescent="0.3">
      <c r="L681" s="9"/>
      <c r="M681" s="9"/>
      <c r="N681" s="9"/>
    </row>
    <row r="682" spans="12:14" ht="15.75" customHeight="1" x14ac:dyDescent="0.3">
      <c r="L682" s="9"/>
      <c r="M682" s="9"/>
      <c r="N682" s="9"/>
    </row>
    <row r="683" spans="12:14" ht="15.75" customHeight="1" x14ac:dyDescent="0.3">
      <c r="L683" s="9"/>
      <c r="M683" s="9"/>
      <c r="N683" s="9"/>
    </row>
    <row r="684" spans="12:14" ht="15.75" customHeight="1" x14ac:dyDescent="0.3">
      <c r="L684" s="9"/>
      <c r="M684" s="9"/>
      <c r="N684" s="9"/>
    </row>
    <row r="685" spans="12:14" ht="15.75" customHeight="1" x14ac:dyDescent="0.3">
      <c r="L685" s="9"/>
      <c r="M685" s="9"/>
      <c r="N685" s="9"/>
    </row>
    <row r="686" spans="12:14" ht="15.75" customHeight="1" x14ac:dyDescent="0.3">
      <c r="L686" s="9"/>
      <c r="M686" s="9"/>
      <c r="N686" s="9"/>
    </row>
    <row r="687" spans="12:14" ht="15.75" customHeight="1" x14ac:dyDescent="0.3">
      <c r="L687" s="9"/>
      <c r="M687" s="9"/>
      <c r="N687" s="9"/>
    </row>
    <row r="688" spans="12:14" ht="15.75" customHeight="1" x14ac:dyDescent="0.3">
      <c r="L688" s="9"/>
      <c r="M688" s="9"/>
      <c r="N688" s="9"/>
    </row>
    <row r="689" spans="12:14" ht="15.75" customHeight="1" x14ac:dyDescent="0.3">
      <c r="L689" s="9"/>
      <c r="M689" s="9"/>
      <c r="N689" s="9"/>
    </row>
    <row r="690" spans="12:14" ht="15.75" customHeight="1" x14ac:dyDescent="0.3">
      <c r="L690" s="9"/>
      <c r="M690" s="9"/>
      <c r="N690" s="9"/>
    </row>
    <row r="691" spans="12:14" ht="15.75" customHeight="1" x14ac:dyDescent="0.3">
      <c r="L691" s="9"/>
      <c r="M691" s="9"/>
      <c r="N691" s="9"/>
    </row>
    <row r="692" spans="12:14" ht="15.75" customHeight="1" x14ac:dyDescent="0.3">
      <c r="L692" s="9"/>
      <c r="M692" s="9"/>
      <c r="N692" s="9"/>
    </row>
    <row r="693" spans="12:14" ht="15.75" customHeight="1" x14ac:dyDescent="0.3">
      <c r="L693" s="9"/>
      <c r="M693" s="9"/>
      <c r="N693" s="9"/>
    </row>
    <row r="694" spans="12:14" ht="15.75" customHeight="1" x14ac:dyDescent="0.3">
      <c r="L694" s="9"/>
      <c r="M694" s="9"/>
      <c r="N694" s="9"/>
    </row>
    <row r="695" spans="12:14" ht="15.75" customHeight="1" x14ac:dyDescent="0.3">
      <c r="L695" s="9"/>
      <c r="M695" s="9"/>
      <c r="N695" s="9"/>
    </row>
    <row r="696" spans="12:14" ht="15.75" customHeight="1" x14ac:dyDescent="0.3">
      <c r="L696" s="9"/>
      <c r="M696" s="9"/>
      <c r="N696" s="9"/>
    </row>
    <row r="697" spans="12:14" ht="15.75" customHeight="1" x14ac:dyDescent="0.3">
      <c r="L697" s="9"/>
      <c r="M697" s="9"/>
      <c r="N697" s="9"/>
    </row>
    <row r="698" spans="12:14" ht="15.75" customHeight="1" x14ac:dyDescent="0.3">
      <c r="L698" s="9"/>
      <c r="M698" s="9"/>
      <c r="N698" s="9"/>
    </row>
    <row r="699" spans="12:14" ht="15.75" customHeight="1" x14ac:dyDescent="0.3">
      <c r="L699" s="9"/>
      <c r="M699" s="9"/>
      <c r="N699" s="9"/>
    </row>
    <row r="700" spans="12:14" ht="15.75" customHeight="1" x14ac:dyDescent="0.3">
      <c r="L700" s="9"/>
      <c r="M700" s="9"/>
      <c r="N700" s="9"/>
    </row>
    <row r="701" spans="12:14" ht="15.75" customHeight="1" x14ac:dyDescent="0.3">
      <c r="L701" s="9"/>
      <c r="M701" s="9"/>
      <c r="N701" s="9"/>
    </row>
    <row r="702" spans="12:14" ht="15.75" customHeight="1" x14ac:dyDescent="0.3">
      <c r="L702" s="9"/>
      <c r="M702" s="9"/>
      <c r="N702" s="9"/>
    </row>
    <row r="703" spans="12:14" ht="15.75" customHeight="1" x14ac:dyDescent="0.3">
      <c r="L703" s="9"/>
      <c r="M703" s="9"/>
      <c r="N703" s="9"/>
    </row>
    <row r="704" spans="12:14" ht="15.75" customHeight="1" x14ac:dyDescent="0.3">
      <c r="L704" s="9"/>
      <c r="M704" s="9"/>
      <c r="N704" s="9"/>
    </row>
    <row r="705" spans="12:14" ht="15.75" customHeight="1" x14ac:dyDescent="0.3">
      <c r="L705" s="9"/>
      <c r="M705" s="9"/>
      <c r="N705" s="9"/>
    </row>
    <row r="706" spans="12:14" ht="15.75" customHeight="1" x14ac:dyDescent="0.3">
      <c r="L706" s="9"/>
      <c r="M706" s="9"/>
      <c r="N706" s="9"/>
    </row>
    <row r="707" spans="12:14" ht="15.75" customHeight="1" x14ac:dyDescent="0.3">
      <c r="L707" s="9"/>
      <c r="M707" s="9"/>
      <c r="N707" s="9"/>
    </row>
    <row r="708" spans="12:14" ht="15.75" customHeight="1" x14ac:dyDescent="0.3">
      <c r="L708" s="9"/>
      <c r="M708" s="9"/>
      <c r="N708" s="9"/>
    </row>
    <row r="709" spans="12:14" ht="15.75" customHeight="1" x14ac:dyDescent="0.3">
      <c r="L709" s="9"/>
      <c r="M709" s="9"/>
      <c r="N709" s="9"/>
    </row>
    <row r="710" spans="12:14" ht="15.75" customHeight="1" x14ac:dyDescent="0.3">
      <c r="L710" s="9"/>
      <c r="M710" s="9"/>
      <c r="N710" s="9"/>
    </row>
    <row r="711" spans="12:14" ht="15.75" customHeight="1" x14ac:dyDescent="0.3">
      <c r="L711" s="9"/>
      <c r="M711" s="9"/>
      <c r="N711" s="9"/>
    </row>
    <row r="712" spans="12:14" ht="15.75" customHeight="1" x14ac:dyDescent="0.3">
      <c r="L712" s="9"/>
      <c r="M712" s="9"/>
      <c r="N712" s="9"/>
    </row>
    <row r="713" spans="12:14" ht="15.75" customHeight="1" x14ac:dyDescent="0.3">
      <c r="L713" s="9"/>
      <c r="M713" s="9"/>
      <c r="N713" s="9"/>
    </row>
    <row r="714" spans="12:14" ht="15.75" customHeight="1" x14ac:dyDescent="0.3">
      <c r="L714" s="9"/>
      <c r="M714" s="9"/>
      <c r="N714" s="9"/>
    </row>
    <row r="715" spans="12:14" ht="15.75" customHeight="1" x14ac:dyDescent="0.3">
      <c r="L715" s="9"/>
      <c r="M715" s="9"/>
      <c r="N715" s="9"/>
    </row>
    <row r="716" spans="12:14" ht="15.75" customHeight="1" x14ac:dyDescent="0.3">
      <c r="L716" s="9"/>
      <c r="M716" s="9"/>
      <c r="N716" s="9"/>
    </row>
    <row r="717" spans="12:14" ht="15.75" customHeight="1" x14ac:dyDescent="0.3">
      <c r="L717" s="9"/>
      <c r="M717" s="9"/>
      <c r="N717" s="9"/>
    </row>
    <row r="718" spans="12:14" ht="15.75" customHeight="1" x14ac:dyDescent="0.3">
      <c r="L718" s="9"/>
      <c r="M718" s="9"/>
      <c r="N718" s="9"/>
    </row>
    <row r="719" spans="12:14" ht="15.75" customHeight="1" x14ac:dyDescent="0.3">
      <c r="L719" s="9"/>
      <c r="M719" s="9"/>
      <c r="N719" s="9"/>
    </row>
    <row r="720" spans="12:14" ht="15.75" customHeight="1" x14ac:dyDescent="0.3">
      <c r="L720" s="9"/>
      <c r="M720" s="9"/>
      <c r="N720" s="9"/>
    </row>
    <row r="721" spans="12:14" ht="15.75" customHeight="1" x14ac:dyDescent="0.3">
      <c r="L721" s="9"/>
      <c r="M721" s="9"/>
      <c r="N721" s="9"/>
    </row>
    <row r="722" spans="12:14" ht="15.75" customHeight="1" x14ac:dyDescent="0.3">
      <c r="L722" s="9"/>
      <c r="M722" s="9"/>
      <c r="N722" s="9"/>
    </row>
    <row r="723" spans="12:14" ht="15.75" customHeight="1" x14ac:dyDescent="0.3">
      <c r="L723" s="9"/>
      <c r="M723" s="9"/>
      <c r="N723" s="9"/>
    </row>
    <row r="724" spans="12:14" ht="15.75" customHeight="1" x14ac:dyDescent="0.3">
      <c r="L724" s="9"/>
      <c r="M724" s="9"/>
      <c r="N724" s="9"/>
    </row>
    <row r="725" spans="12:14" ht="15.75" customHeight="1" x14ac:dyDescent="0.3">
      <c r="L725" s="9"/>
      <c r="M725" s="9"/>
      <c r="N725" s="9"/>
    </row>
    <row r="726" spans="12:14" ht="15.75" customHeight="1" x14ac:dyDescent="0.3">
      <c r="L726" s="9"/>
      <c r="M726" s="9"/>
      <c r="N726" s="9"/>
    </row>
    <row r="727" spans="12:14" ht="15.75" customHeight="1" x14ac:dyDescent="0.3">
      <c r="L727" s="9"/>
      <c r="M727" s="9"/>
      <c r="N727" s="9"/>
    </row>
    <row r="728" spans="12:14" ht="15.75" customHeight="1" x14ac:dyDescent="0.3">
      <c r="L728" s="9"/>
      <c r="M728" s="9"/>
      <c r="N728" s="9"/>
    </row>
    <row r="729" spans="12:14" ht="15.75" customHeight="1" x14ac:dyDescent="0.3">
      <c r="L729" s="9"/>
      <c r="M729" s="9"/>
      <c r="N729" s="9"/>
    </row>
    <row r="730" spans="12:14" ht="15.75" customHeight="1" x14ac:dyDescent="0.3">
      <c r="L730" s="9"/>
      <c r="M730" s="9"/>
      <c r="N730" s="9"/>
    </row>
    <row r="731" spans="12:14" ht="15.75" customHeight="1" x14ac:dyDescent="0.3">
      <c r="L731" s="9"/>
      <c r="M731" s="9"/>
      <c r="N731" s="9"/>
    </row>
    <row r="732" spans="12:14" ht="15.75" customHeight="1" x14ac:dyDescent="0.3">
      <c r="L732" s="9"/>
      <c r="M732" s="9"/>
      <c r="N732" s="9"/>
    </row>
    <row r="733" spans="12:14" ht="15.75" customHeight="1" x14ac:dyDescent="0.3">
      <c r="L733" s="9"/>
      <c r="M733" s="9"/>
      <c r="N733" s="9"/>
    </row>
    <row r="734" spans="12:14" ht="15.75" customHeight="1" x14ac:dyDescent="0.3">
      <c r="L734" s="9"/>
      <c r="M734" s="9"/>
      <c r="N734" s="9"/>
    </row>
    <row r="735" spans="12:14" ht="15.75" customHeight="1" x14ac:dyDescent="0.3">
      <c r="L735" s="9"/>
      <c r="M735" s="9"/>
      <c r="N735" s="9"/>
    </row>
    <row r="736" spans="12:14" ht="15.75" customHeight="1" x14ac:dyDescent="0.3">
      <c r="L736" s="9"/>
      <c r="M736" s="9"/>
      <c r="N736" s="9"/>
    </row>
    <row r="737" spans="12:14" ht="15.75" customHeight="1" x14ac:dyDescent="0.3">
      <c r="L737" s="9"/>
      <c r="M737" s="9"/>
      <c r="N737" s="9"/>
    </row>
    <row r="738" spans="12:14" ht="15.75" customHeight="1" x14ac:dyDescent="0.3">
      <c r="L738" s="9"/>
      <c r="M738" s="9"/>
      <c r="N738" s="9"/>
    </row>
    <row r="739" spans="12:14" ht="15.75" customHeight="1" x14ac:dyDescent="0.3">
      <c r="L739" s="9"/>
      <c r="M739" s="9"/>
      <c r="N739" s="9"/>
    </row>
    <row r="740" spans="12:14" ht="15.75" customHeight="1" x14ac:dyDescent="0.3">
      <c r="L740" s="9"/>
      <c r="M740" s="9"/>
      <c r="N740" s="9"/>
    </row>
    <row r="741" spans="12:14" ht="15.75" customHeight="1" x14ac:dyDescent="0.3">
      <c r="L741" s="9"/>
      <c r="M741" s="9"/>
      <c r="N741" s="9"/>
    </row>
    <row r="742" spans="12:14" ht="15.75" customHeight="1" x14ac:dyDescent="0.3">
      <c r="L742" s="9"/>
      <c r="M742" s="9"/>
      <c r="N742" s="9"/>
    </row>
    <row r="743" spans="12:14" ht="15.75" customHeight="1" x14ac:dyDescent="0.3">
      <c r="L743" s="9"/>
      <c r="M743" s="9"/>
      <c r="N743" s="9"/>
    </row>
    <row r="744" spans="12:14" ht="15.75" customHeight="1" x14ac:dyDescent="0.3">
      <c r="L744" s="9"/>
      <c r="M744" s="9"/>
      <c r="N744" s="9"/>
    </row>
    <row r="745" spans="12:14" ht="15.75" customHeight="1" x14ac:dyDescent="0.3">
      <c r="L745" s="9"/>
      <c r="M745" s="9"/>
      <c r="N745" s="9"/>
    </row>
    <row r="746" spans="12:14" ht="15.75" customHeight="1" x14ac:dyDescent="0.3">
      <c r="L746" s="9"/>
      <c r="M746" s="9"/>
      <c r="N746" s="9"/>
    </row>
    <row r="747" spans="12:14" ht="15.75" customHeight="1" x14ac:dyDescent="0.3">
      <c r="L747" s="9"/>
      <c r="M747" s="9"/>
      <c r="N747" s="9"/>
    </row>
    <row r="748" spans="12:14" ht="15.75" customHeight="1" x14ac:dyDescent="0.3">
      <c r="L748" s="9"/>
      <c r="M748" s="9"/>
      <c r="N748" s="9"/>
    </row>
    <row r="749" spans="12:14" ht="15.75" customHeight="1" x14ac:dyDescent="0.3">
      <c r="L749" s="9"/>
      <c r="M749" s="9"/>
      <c r="N749" s="9"/>
    </row>
    <row r="750" spans="12:14" ht="15.75" customHeight="1" x14ac:dyDescent="0.3">
      <c r="L750" s="9"/>
      <c r="M750" s="9"/>
      <c r="N750" s="9"/>
    </row>
    <row r="751" spans="12:14" ht="15.75" customHeight="1" x14ac:dyDescent="0.3">
      <c r="L751" s="9"/>
      <c r="M751" s="9"/>
      <c r="N751" s="9"/>
    </row>
    <row r="752" spans="12:14" ht="15.75" customHeight="1" x14ac:dyDescent="0.3">
      <c r="L752" s="9"/>
      <c r="M752" s="9"/>
      <c r="N752" s="9"/>
    </row>
    <row r="753" spans="12:14" ht="15.75" customHeight="1" x14ac:dyDescent="0.3">
      <c r="L753" s="9"/>
      <c r="M753" s="9"/>
      <c r="N753" s="9"/>
    </row>
    <row r="754" spans="12:14" ht="15.75" customHeight="1" x14ac:dyDescent="0.3">
      <c r="L754" s="9"/>
      <c r="M754" s="9"/>
      <c r="N754" s="9"/>
    </row>
    <row r="755" spans="12:14" ht="15.75" customHeight="1" x14ac:dyDescent="0.3">
      <c r="L755" s="9"/>
      <c r="M755" s="9"/>
      <c r="N755" s="9"/>
    </row>
    <row r="756" spans="12:14" ht="15.75" customHeight="1" x14ac:dyDescent="0.3">
      <c r="L756" s="9"/>
      <c r="M756" s="9"/>
      <c r="N756" s="9"/>
    </row>
    <row r="757" spans="12:14" ht="15.75" customHeight="1" x14ac:dyDescent="0.3">
      <c r="L757" s="9"/>
      <c r="M757" s="9"/>
      <c r="N757" s="9"/>
    </row>
    <row r="758" spans="12:14" ht="15.75" customHeight="1" x14ac:dyDescent="0.3">
      <c r="L758" s="9"/>
      <c r="M758" s="9"/>
      <c r="N758" s="9"/>
    </row>
    <row r="759" spans="12:14" ht="15.75" customHeight="1" x14ac:dyDescent="0.3">
      <c r="L759" s="9"/>
      <c r="M759" s="9"/>
      <c r="N759" s="9"/>
    </row>
    <row r="760" spans="12:14" ht="15.75" customHeight="1" x14ac:dyDescent="0.3">
      <c r="L760" s="9"/>
      <c r="M760" s="9"/>
      <c r="N760" s="9"/>
    </row>
    <row r="761" spans="12:14" ht="15.75" customHeight="1" x14ac:dyDescent="0.3">
      <c r="L761" s="9"/>
      <c r="M761" s="9"/>
      <c r="N761" s="9"/>
    </row>
    <row r="762" spans="12:14" ht="15.75" customHeight="1" x14ac:dyDescent="0.3">
      <c r="L762" s="9"/>
      <c r="M762" s="9"/>
      <c r="N762" s="9"/>
    </row>
    <row r="763" spans="12:14" ht="15.75" customHeight="1" x14ac:dyDescent="0.3">
      <c r="L763" s="9"/>
      <c r="M763" s="9"/>
      <c r="N763" s="9"/>
    </row>
    <row r="764" spans="12:14" ht="15.75" customHeight="1" x14ac:dyDescent="0.3">
      <c r="L764" s="9"/>
      <c r="M764" s="9"/>
      <c r="N764" s="9"/>
    </row>
    <row r="765" spans="12:14" ht="15.75" customHeight="1" x14ac:dyDescent="0.3">
      <c r="L765" s="9"/>
      <c r="M765" s="9"/>
      <c r="N765" s="9"/>
    </row>
    <row r="766" spans="12:14" ht="15.75" customHeight="1" x14ac:dyDescent="0.3">
      <c r="L766" s="9"/>
      <c r="M766" s="9"/>
      <c r="N766" s="9"/>
    </row>
    <row r="767" spans="12:14" ht="15.75" customHeight="1" x14ac:dyDescent="0.3">
      <c r="L767" s="9"/>
      <c r="M767" s="9"/>
      <c r="N767" s="9"/>
    </row>
    <row r="768" spans="12:14" ht="15.75" customHeight="1" x14ac:dyDescent="0.3">
      <c r="L768" s="9"/>
      <c r="M768" s="9"/>
      <c r="N768" s="9"/>
    </row>
    <row r="769" spans="12:14" ht="15.75" customHeight="1" x14ac:dyDescent="0.3">
      <c r="L769" s="9"/>
      <c r="M769" s="9"/>
      <c r="N769" s="9"/>
    </row>
    <row r="770" spans="12:14" ht="15.75" customHeight="1" x14ac:dyDescent="0.3">
      <c r="L770" s="9"/>
      <c r="M770" s="9"/>
      <c r="N770" s="9"/>
    </row>
    <row r="771" spans="12:14" ht="15.75" customHeight="1" x14ac:dyDescent="0.3">
      <c r="L771" s="9"/>
      <c r="M771" s="9"/>
      <c r="N771" s="9"/>
    </row>
    <row r="772" spans="12:14" ht="15.75" customHeight="1" x14ac:dyDescent="0.3">
      <c r="L772" s="9"/>
      <c r="M772" s="9"/>
      <c r="N772" s="9"/>
    </row>
    <row r="773" spans="12:14" ht="15.75" customHeight="1" x14ac:dyDescent="0.3">
      <c r="L773" s="9"/>
      <c r="M773" s="9"/>
      <c r="N773" s="9"/>
    </row>
    <row r="774" spans="12:14" ht="15.75" customHeight="1" x14ac:dyDescent="0.3">
      <c r="L774" s="9"/>
      <c r="M774" s="9"/>
      <c r="N774" s="9"/>
    </row>
    <row r="775" spans="12:14" ht="15.75" customHeight="1" x14ac:dyDescent="0.3">
      <c r="L775" s="9"/>
      <c r="M775" s="9"/>
      <c r="N775" s="9"/>
    </row>
    <row r="776" spans="12:14" ht="15.75" customHeight="1" x14ac:dyDescent="0.3">
      <c r="L776" s="9"/>
      <c r="M776" s="9"/>
      <c r="N776" s="9"/>
    </row>
    <row r="777" spans="12:14" ht="15.75" customHeight="1" x14ac:dyDescent="0.3">
      <c r="L777" s="9"/>
      <c r="M777" s="9"/>
      <c r="N777" s="9"/>
    </row>
    <row r="778" spans="12:14" ht="15.75" customHeight="1" x14ac:dyDescent="0.3">
      <c r="L778" s="9"/>
      <c r="M778" s="9"/>
      <c r="N778" s="9"/>
    </row>
    <row r="779" spans="12:14" ht="15.75" customHeight="1" x14ac:dyDescent="0.3">
      <c r="L779" s="9"/>
      <c r="M779" s="9"/>
      <c r="N779" s="9"/>
    </row>
    <row r="780" spans="12:14" ht="15.75" customHeight="1" x14ac:dyDescent="0.3">
      <c r="L780" s="9"/>
      <c r="M780" s="9"/>
      <c r="N780" s="9"/>
    </row>
    <row r="781" spans="12:14" ht="15.75" customHeight="1" x14ac:dyDescent="0.3">
      <c r="L781" s="9"/>
      <c r="M781" s="9"/>
      <c r="N781" s="9"/>
    </row>
    <row r="782" spans="12:14" ht="15.75" customHeight="1" x14ac:dyDescent="0.3">
      <c r="L782" s="9"/>
      <c r="M782" s="9"/>
      <c r="N782" s="9"/>
    </row>
    <row r="783" spans="12:14" ht="15.75" customHeight="1" x14ac:dyDescent="0.3">
      <c r="L783" s="9"/>
      <c r="M783" s="9"/>
      <c r="N783" s="9"/>
    </row>
    <row r="784" spans="12:14" ht="15.75" customHeight="1" x14ac:dyDescent="0.3">
      <c r="L784" s="9"/>
      <c r="M784" s="9"/>
      <c r="N784" s="9"/>
    </row>
    <row r="785" spans="12:14" ht="15.75" customHeight="1" x14ac:dyDescent="0.3">
      <c r="L785" s="9"/>
      <c r="M785" s="9"/>
      <c r="N785" s="9"/>
    </row>
    <row r="786" spans="12:14" ht="15.75" customHeight="1" x14ac:dyDescent="0.3">
      <c r="L786" s="9"/>
      <c r="M786" s="9"/>
      <c r="N786" s="9"/>
    </row>
    <row r="787" spans="12:14" ht="15.75" customHeight="1" x14ac:dyDescent="0.3">
      <c r="L787" s="9"/>
      <c r="M787" s="9"/>
      <c r="N787" s="9"/>
    </row>
    <row r="788" spans="12:14" ht="15.75" customHeight="1" x14ac:dyDescent="0.3">
      <c r="L788" s="9"/>
      <c r="M788" s="9"/>
      <c r="N788" s="9"/>
    </row>
    <row r="789" spans="12:14" ht="15.75" customHeight="1" x14ac:dyDescent="0.3">
      <c r="L789" s="9"/>
      <c r="M789" s="9"/>
      <c r="N789" s="9"/>
    </row>
    <row r="790" spans="12:14" ht="15.75" customHeight="1" x14ac:dyDescent="0.3">
      <c r="L790" s="9"/>
      <c r="M790" s="9"/>
      <c r="N790" s="9"/>
    </row>
    <row r="791" spans="12:14" ht="15.75" customHeight="1" x14ac:dyDescent="0.3">
      <c r="L791" s="9"/>
      <c r="M791" s="9"/>
      <c r="N791" s="9"/>
    </row>
    <row r="792" spans="12:14" ht="15.75" customHeight="1" x14ac:dyDescent="0.3">
      <c r="L792" s="9"/>
      <c r="M792" s="9"/>
      <c r="N792" s="9"/>
    </row>
    <row r="793" spans="12:14" ht="15.75" customHeight="1" x14ac:dyDescent="0.3">
      <c r="L793" s="9"/>
      <c r="M793" s="9"/>
      <c r="N793" s="9"/>
    </row>
    <row r="794" spans="12:14" ht="15.75" customHeight="1" x14ac:dyDescent="0.3">
      <c r="L794" s="9"/>
      <c r="M794" s="9"/>
      <c r="N794" s="9"/>
    </row>
    <row r="795" spans="12:14" ht="15.75" customHeight="1" x14ac:dyDescent="0.3">
      <c r="L795" s="9"/>
      <c r="M795" s="9"/>
      <c r="N795" s="9"/>
    </row>
    <row r="796" spans="12:14" ht="15.75" customHeight="1" x14ac:dyDescent="0.3">
      <c r="L796" s="9"/>
      <c r="M796" s="9"/>
      <c r="N796" s="9"/>
    </row>
    <row r="797" spans="12:14" ht="15.75" customHeight="1" x14ac:dyDescent="0.3">
      <c r="L797" s="9"/>
      <c r="M797" s="9"/>
      <c r="N797" s="9"/>
    </row>
    <row r="798" spans="12:14" ht="15.75" customHeight="1" x14ac:dyDescent="0.3">
      <c r="L798" s="9"/>
      <c r="M798" s="9"/>
      <c r="N798" s="9"/>
    </row>
    <row r="799" spans="12:14" ht="15.75" customHeight="1" x14ac:dyDescent="0.3">
      <c r="L799" s="9"/>
      <c r="M799" s="9"/>
      <c r="N799" s="9"/>
    </row>
    <row r="800" spans="12:14" ht="15.75" customHeight="1" x14ac:dyDescent="0.3">
      <c r="L800" s="9"/>
      <c r="M800" s="9"/>
      <c r="N800" s="9"/>
    </row>
    <row r="801" spans="12:14" ht="15.75" customHeight="1" x14ac:dyDescent="0.3">
      <c r="L801" s="9"/>
      <c r="M801" s="9"/>
      <c r="N801" s="9"/>
    </row>
    <row r="802" spans="12:14" ht="15.75" customHeight="1" x14ac:dyDescent="0.3">
      <c r="L802" s="9"/>
      <c r="M802" s="9"/>
      <c r="N802" s="9"/>
    </row>
    <row r="803" spans="12:14" ht="15.75" customHeight="1" x14ac:dyDescent="0.3">
      <c r="L803" s="9"/>
      <c r="M803" s="9"/>
      <c r="N803" s="9"/>
    </row>
    <row r="804" spans="12:14" ht="15.75" customHeight="1" x14ac:dyDescent="0.3">
      <c r="L804" s="9"/>
      <c r="M804" s="9"/>
      <c r="N804" s="9"/>
    </row>
    <row r="805" spans="12:14" ht="15.75" customHeight="1" x14ac:dyDescent="0.3">
      <c r="L805" s="9"/>
      <c r="M805" s="9"/>
      <c r="N805" s="9"/>
    </row>
    <row r="806" spans="12:14" ht="15.75" customHeight="1" x14ac:dyDescent="0.3">
      <c r="L806" s="9"/>
      <c r="M806" s="9"/>
      <c r="N806" s="9"/>
    </row>
    <row r="807" spans="12:14" ht="15.75" customHeight="1" x14ac:dyDescent="0.3">
      <c r="L807" s="9"/>
      <c r="M807" s="9"/>
      <c r="N807" s="9"/>
    </row>
    <row r="808" spans="12:14" ht="15.75" customHeight="1" x14ac:dyDescent="0.3">
      <c r="L808" s="9"/>
      <c r="M808" s="9"/>
      <c r="N808" s="9"/>
    </row>
    <row r="809" spans="12:14" ht="15.75" customHeight="1" x14ac:dyDescent="0.3">
      <c r="L809" s="9"/>
      <c r="M809" s="9"/>
      <c r="N809" s="9"/>
    </row>
    <row r="810" spans="12:14" ht="15.75" customHeight="1" x14ac:dyDescent="0.3">
      <c r="L810" s="9"/>
      <c r="M810" s="9"/>
      <c r="N810" s="9"/>
    </row>
    <row r="811" spans="12:14" ht="15.75" customHeight="1" x14ac:dyDescent="0.3">
      <c r="L811" s="9"/>
      <c r="M811" s="9"/>
      <c r="N811" s="9"/>
    </row>
    <row r="812" spans="12:14" ht="15.75" customHeight="1" x14ac:dyDescent="0.3">
      <c r="L812" s="9"/>
      <c r="M812" s="9"/>
      <c r="N812" s="9"/>
    </row>
    <row r="813" spans="12:14" ht="15.75" customHeight="1" x14ac:dyDescent="0.3">
      <c r="L813" s="9"/>
      <c r="M813" s="9"/>
      <c r="N813" s="9"/>
    </row>
    <row r="814" spans="12:14" ht="15.75" customHeight="1" x14ac:dyDescent="0.3">
      <c r="L814" s="9"/>
      <c r="M814" s="9"/>
      <c r="N814" s="9"/>
    </row>
    <row r="815" spans="12:14" ht="15.75" customHeight="1" x14ac:dyDescent="0.3">
      <c r="L815" s="9"/>
      <c r="M815" s="9"/>
      <c r="N815" s="9"/>
    </row>
    <row r="816" spans="12:14" ht="15.75" customHeight="1" x14ac:dyDescent="0.3">
      <c r="L816" s="9"/>
      <c r="M816" s="9"/>
      <c r="N816" s="9"/>
    </row>
    <row r="817" spans="12:14" ht="15.75" customHeight="1" x14ac:dyDescent="0.3">
      <c r="L817" s="9"/>
      <c r="M817" s="9"/>
      <c r="N817" s="9"/>
    </row>
    <row r="818" spans="12:14" ht="15.75" customHeight="1" x14ac:dyDescent="0.3">
      <c r="L818" s="9"/>
      <c r="M818" s="9"/>
      <c r="N818" s="9"/>
    </row>
    <row r="819" spans="12:14" ht="15.75" customHeight="1" x14ac:dyDescent="0.3">
      <c r="L819" s="9"/>
      <c r="M819" s="9"/>
      <c r="N819" s="9"/>
    </row>
    <row r="820" spans="12:14" ht="15.75" customHeight="1" x14ac:dyDescent="0.3">
      <c r="L820" s="9"/>
      <c r="M820" s="9"/>
      <c r="N820" s="9"/>
    </row>
    <row r="821" spans="12:14" ht="15.75" customHeight="1" x14ac:dyDescent="0.3">
      <c r="L821" s="9"/>
      <c r="M821" s="9"/>
      <c r="N821" s="9"/>
    </row>
    <row r="822" spans="12:14" ht="15.75" customHeight="1" x14ac:dyDescent="0.3">
      <c r="L822" s="9"/>
      <c r="M822" s="9"/>
      <c r="N822" s="9"/>
    </row>
    <row r="823" spans="12:14" ht="15.75" customHeight="1" x14ac:dyDescent="0.3">
      <c r="L823" s="9"/>
      <c r="M823" s="9"/>
      <c r="N823" s="9"/>
    </row>
    <row r="824" spans="12:14" ht="15.75" customHeight="1" x14ac:dyDescent="0.3">
      <c r="L824" s="9"/>
      <c r="M824" s="9"/>
      <c r="N824" s="9"/>
    </row>
    <row r="825" spans="12:14" ht="15.75" customHeight="1" x14ac:dyDescent="0.3">
      <c r="L825" s="9"/>
      <c r="M825" s="9"/>
      <c r="N825" s="9"/>
    </row>
    <row r="826" spans="12:14" ht="15.75" customHeight="1" x14ac:dyDescent="0.3">
      <c r="L826" s="9"/>
      <c r="M826" s="9"/>
      <c r="N826" s="9"/>
    </row>
    <row r="827" spans="12:14" ht="15.75" customHeight="1" x14ac:dyDescent="0.3">
      <c r="L827" s="9"/>
      <c r="M827" s="9"/>
      <c r="N827" s="9"/>
    </row>
    <row r="828" spans="12:14" ht="15.75" customHeight="1" x14ac:dyDescent="0.3">
      <c r="L828" s="9"/>
      <c r="M828" s="9"/>
      <c r="N828" s="9"/>
    </row>
    <row r="829" spans="12:14" ht="15.75" customHeight="1" x14ac:dyDescent="0.3">
      <c r="L829" s="9"/>
      <c r="M829" s="9"/>
      <c r="N829" s="9"/>
    </row>
    <row r="830" spans="12:14" ht="15.75" customHeight="1" x14ac:dyDescent="0.3">
      <c r="L830" s="9"/>
      <c r="M830" s="9"/>
      <c r="N830" s="9"/>
    </row>
    <row r="831" spans="12:14" ht="15.75" customHeight="1" x14ac:dyDescent="0.3">
      <c r="L831" s="9"/>
      <c r="M831" s="9"/>
      <c r="N831" s="9"/>
    </row>
    <row r="832" spans="12:14" ht="15.75" customHeight="1" x14ac:dyDescent="0.3">
      <c r="L832" s="9"/>
      <c r="M832" s="9"/>
      <c r="N832" s="9"/>
    </row>
    <row r="833" spans="12:14" ht="15.75" customHeight="1" x14ac:dyDescent="0.3">
      <c r="L833" s="9"/>
      <c r="M833" s="9"/>
      <c r="N833" s="9"/>
    </row>
    <row r="834" spans="12:14" ht="15.75" customHeight="1" x14ac:dyDescent="0.3">
      <c r="L834" s="9"/>
      <c r="M834" s="9"/>
      <c r="N834" s="9"/>
    </row>
    <row r="835" spans="12:14" ht="15.75" customHeight="1" x14ac:dyDescent="0.3">
      <c r="L835" s="9"/>
      <c r="M835" s="9"/>
      <c r="N835" s="9"/>
    </row>
    <row r="836" spans="12:14" ht="15.75" customHeight="1" x14ac:dyDescent="0.3">
      <c r="L836" s="9"/>
      <c r="M836" s="9"/>
      <c r="N836" s="9"/>
    </row>
    <row r="837" spans="12:14" ht="15.75" customHeight="1" x14ac:dyDescent="0.3">
      <c r="L837" s="9"/>
      <c r="M837" s="9"/>
      <c r="N837" s="9"/>
    </row>
    <row r="838" spans="12:14" ht="15.75" customHeight="1" x14ac:dyDescent="0.3">
      <c r="L838" s="9"/>
      <c r="M838" s="9"/>
      <c r="N838" s="9"/>
    </row>
    <row r="839" spans="12:14" ht="15.75" customHeight="1" x14ac:dyDescent="0.3">
      <c r="L839" s="9"/>
      <c r="M839" s="9"/>
      <c r="N839" s="9"/>
    </row>
    <row r="840" spans="12:14" ht="15.75" customHeight="1" x14ac:dyDescent="0.3">
      <c r="L840" s="9"/>
      <c r="M840" s="9"/>
      <c r="N840" s="9"/>
    </row>
    <row r="841" spans="12:14" ht="15.75" customHeight="1" x14ac:dyDescent="0.3">
      <c r="L841" s="9"/>
      <c r="M841" s="9"/>
      <c r="N841" s="9"/>
    </row>
    <row r="842" spans="12:14" ht="15.75" customHeight="1" x14ac:dyDescent="0.3">
      <c r="L842" s="9"/>
      <c r="M842" s="9"/>
      <c r="N842" s="9"/>
    </row>
    <row r="843" spans="12:14" ht="15.75" customHeight="1" x14ac:dyDescent="0.3">
      <c r="L843" s="9"/>
      <c r="M843" s="9"/>
      <c r="N843" s="9"/>
    </row>
    <row r="844" spans="12:14" ht="15.75" customHeight="1" x14ac:dyDescent="0.3">
      <c r="L844" s="9"/>
      <c r="M844" s="9"/>
      <c r="N844" s="9"/>
    </row>
    <row r="845" spans="12:14" ht="15.75" customHeight="1" x14ac:dyDescent="0.3">
      <c r="L845" s="9"/>
      <c r="M845" s="9"/>
      <c r="N845" s="9"/>
    </row>
    <row r="846" spans="12:14" ht="15.75" customHeight="1" x14ac:dyDescent="0.3">
      <c r="L846" s="9"/>
      <c r="M846" s="9"/>
      <c r="N846" s="9"/>
    </row>
    <row r="847" spans="12:14" ht="15.75" customHeight="1" x14ac:dyDescent="0.3">
      <c r="L847" s="9"/>
      <c r="M847" s="9"/>
      <c r="N847" s="9"/>
    </row>
    <row r="848" spans="12:14" ht="15.75" customHeight="1" x14ac:dyDescent="0.3">
      <c r="L848" s="9"/>
      <c r="M848" s="9"/>
      <c r="N848" s="9"/>
    </row>
    <row r="849" spans="12:14" ht="15.75" customHeight="1" x14ac:dyDescent="0.3">
      <c r="L849" s="9"/>
      <c r="M849" s="9"/>
      <c r="N849" s="9"/>
    </row>
    <row r="850" spans="12:14" ht="15.75" customHeight="1" x14ac:dyDescent="0.3">
      <c r="L850" s="9"/>
      <c r="M850" s="9"/>
      <c r="N850" s="9"/>
    </row>
    <row r="851" spans="12:14" ht="15.75" customHeight="1" x14ac:dyDescent="0.3">
      <c r="L851" s="9"/>
      <c r="M851" s="9"/>
      <c r="N851" s="9"/>
    </row>
    <row r="852" spans="12:14" ht="15.75" customHeight="1" x14ac:dyDescent="0.3">
      <c r="L852" s="9"/>
      <c r="M852" s="9"/>
      <c r="N852" s="9"/>
    </row>
    <row r="853" spans="12:14" ht="15.75" customHeight="1" x14ac:dyDescent="0.3">
      <c r="L853" s="9"/>
      <c r="M853" s="9"/>
      <c r="N853" s="9"/>
    </row>
    <row r="854" spans="12:14" ht="15.75" customHeight="1" x14ac:dyDescent="0.3">
      <c r="L854" s="9"/>
      <c r="M854" s="9"/>
      <c r="N854" s="9"/>
    </row>
    <row r="855" spans="12:14" ht="15.75" customHeight="1" x14ac:dyDescent="0.3">
      <c r="L855" s="9"/>
      <c r="M855" s="9"/>
      <c r="N855" s="9"/>
    </row>
    <row r="856" spans="12:14" ht="15.75" customHeight="1" x14ac:dyDescent="0.3">
      <c r="L856" s="9"/>
      <c r="M856" s="9"/>
      <c r="N856" s="9"/>
    </row>
    <row r="857" spans="12:14" ht="15.75" customHeight="1" x14ac:dyDescent="0.3">
      <c r="L857" s="9"/>
      <c r="M857" s="9"/>
      <c r="N857" s="9"/>
    </row>
    <row r="858" spans="12:14" ht="15.75" customHeight="1" x14ac:dyDescent="0.3">
      <c r="L858" s="9"/>
      <c r="M858" s="9"/>
      <c r="N858" s="9"/>
    </row>
    <row r="859" spans="12:14" ht="15.75" customHeight="1" x14ac:dyDescent="0.3">
      <c r="L859" s="9"/>
      <c r="M859" s="9"/>
      <c r="N859" s="9"/>
    </row>
    <row r="860" spans="12:14" ht="15.75" customHeight="1" x14ac:dyDescent="0.3">
      <c r="L860" s="9"/>
      <c r="M860" s="9"/>
      <c r="N860" s="9"/>
    </row>
    <row r="861" spans="12:14" ht="15.75" customHeight="1" x14ac:dyDescent="0.3">
      <c r="L861" s="9"/>
      <c r="M861" s="9"/>
      <c r="N861" s="9"/>
    </row>
    <row r="862" spans="12:14" ht="15.75" customHeight="1" x14ac:dyDescent="0.3">
      <c r="L862" s="9"/>
      <c r="M862" s="9"/>
      <c r="N862" s="9"/>
    </row>
    <row r="863" spans="12:14" ht="15.75" customHeight="1" x14ac:dyDescent="0.3">
      <c r="L863" s="9"/>
      <c r="M863" s="9"/>
      <c r="N863" s="9"/>
    </row>
    <row r="864" spans="12:14" ht="15.75" customHeight="1" x14ac:dyDescent="0.3">
      <c r="L864" s="9"/>
      <c r="M864" s="9"/>
      <c r="N864" s="9"/>
    </row>
    <row r="865" spans="12:14" ht="15.75" customHeight="1" x14ac:dyDescent="0.3">
      <c r="L865" s="9"/>
      <c r="M865" s="9"/>
      <c r="N865" s="9"/>
    </row>
    <row r="866" spans="12:14" ht="15.75" customHeight="1" x14ac:dyDescent="0.3">
      <c r="L866" s="9"/>
      <c r="M866" s="9"/>
      <c r="N866" s="9"/>
    </row>
    <row r="867" spans="12:14" ht="15.75" customHeight="1" x14ac:dyDescent="0.3">
      <c r="L867" s="9"/>
      <c r="M867" s="9"/>
      <c r="N867" s="9"/>
    </row>
    <row r="868" spans="12:14" ht="15.75" customHeight="1" x14ac:dyDescent="0.3">
      <c r="L868" s="9"/>
      <c r="M868" s="9"/>
      <c r="N868" s="9"/>
    </row>
    <row r="869" spans="12:14" ht="15.75" customHeight="1" x14ac:dyDescent="0.3">
      <c r="L869" s="9"/>
      <c r="M869" s="9"/>
      <c r="N869" s="9"/>
    </row>
    <row r="870" spans="12:14" ht="15.75" customHeight="1" x14ac:dyDescent="0.3">
      <c r="L870" s="9"/>
      <c r="M870" s="9"/>
      <c r="N870" s="9"/>
    </row>
    <row r="871" spans="12:14" ht="15.75" customHeight="1" x14ac:dyDescent="0.3">
      <c r="L871" s="9"/>
      <c r="M871" s="9"/>
      <c r="N871" s="9"/>
    </row>
    <row r="872" spans="12:14" ht="15.75" customHeight="1" x14ac:dyDescent="0.3">
      <c r="L872" s="9"/>
      <c r="M872" s="9"/>
      <c r="N872" s="9"/>
    </row>
    <row r="873" spans="12:14" ht="15.75" customHeight="1" x14ac:dyDescent="0.3">
      <c r="L873" s="9"/>
      <c r="M873" s="9"/>
      <c r="N873" s="9"/>
    </row>
    <row r="874" spans="12:14" ht="15.75" customHeight="1" x14ac:dyDescent="0.3">
      <c r="L874" s="9"/>
      <c r="M874" s="9"/>
      <c r="N874" s="9"/>
    </row>
    <row r="875" spans="12:14" ht="15.75" customHeight="1" x14ac:dyDescent="0.3">
      <c r="L875" s="9"/>
      <c r="M875" s="9"/>
      <c r="N875" s="9"/>
    </row>
    <row r="876" spans="12:14" ht="15.75" customHeight="1" x14ac:dyDescent="0.3">
      <c r="L876" s="9"/>
      <c r="M876" s="9"/>
      <c r="N876" s="9"/>
    </row>
    <row r="877" spans="12:14" ht="15.75" customHeight="1" x14ac:dyDescent="0.3">
      <c r="L877" s="9"/>
      <c r="M877" s="9"/>
      <c r="N877" s="9"/>
    </row>
    <row r="878" spans="12:14" ht="15.75" customHeight="1" x14ac:dyDescent="0.3">
      <c r="L878" s="9"/>
      <c r="M878" s="9"/>
      <c r="N878" s="9"/>
    </row>
    <row r="879" spans="12:14" ht="15.75" customHeight="1" x14ac:dyDescent="0.3">
      <c r="L879" s="9"/>
      <c r="M879" s="9"/>
      <c r="N879" s="9"/>
    </row>
    <row r="880" spans="12:14" ht="15.75" customHeight="1" x14ac:dyDescent="0.3">
      <c r="L880" s="9"/>
      <c r="M880" s="9"/>
      <c r="N880" s="9"/>
    </row>
    <row r="881" spans="12:14" ht="15.75" customHeight="1" x14ac:dyDescent="0.3">
      <c r="L881" s="9"/>
      <c r="M881" s="9"/>
      <c r="N881" s="9"/>
    </row>
    <row r="882" spans="12:14" ht="15.75" customHeight="1" x14ac:dyDescent="0.3">
      <c r="L882" s="9"/>
      <c r="M882" s="9"/>
      <c r="N882" s="9"/>
    </row>
    <row r="883" spans="12:14" ht="15.75" customHeight="1" x14ac:dyDescent="0.3">
      <c r="L883" s="9"/>
      <c r="M883" s="9"/>
      <c r="N883" s="9"/>
    </row>
    <row r="884" spans="12:14" ht="15.75" customHeight="1" x14ac:dyDescent="0.3">
      <c r="L884" s="9"/>
      <c r="M884" s="9"/>
      <c r="N884" s="9"/>
    </row>
    <row r="885" spans="12:14" ht="15.75" customHeight="1" x14ac:dyDescent="0.3">
      <c r="L885" s="9"/>
      <c r="M885" s="9"/>
      <c r="N885" s="9"/>
    </row>
    <row r="886" spans="12:14" ht="15.75" customHeight="1" x14ac:dyDescent="0.3">
      <c r="L886" s="9"/>
      <c r="M886" s="9"/>
      <c r="N886" s="9"/>
    </row>
    <row r="887" spans="12:14" ht="15.75" customHeight="1" x14ac:dyDescent="0.3">
      <c r="L887" s="9"/>
      <c r="M887" s="9"/>
      <c r="N887" s="9"/>
    </row>
    <row r="888" spans="12:14" ht="15.75" customHeight="1" x14ac:dyDescent="0.3">
      <c r="L888" s="9"/>
      <c r="M888" s="9"/>
      <c r="N888" s="9"/>
    </row>
    <row r="889" spans="12:14" ht="15.75" customHeight="1" x14ac:dyDescent="0.3">
      <c r="L889" s="9"/>
      <c r="M889" s="9"/>
      <c r="N889" s="9"/>
    </row>
    <row r="890" spans="12:14" ht="15.75" customHeight="1" x14ac:dyDescent="0.3">
      <c r="L890" s="9"/>
      <c r="M890" s="9"/>
      <c r="N890" s="9"/>
    </row>
    <row r="891" spans="12:14" ht="15.75" customHeight="1" x14ac:dyDescent="0.3">
      <c r="L891" s="9"/>
      <c r="M891" s="9"/>
      <c r="N891" s="9"/>
    </row>
    <row r="892" spans="12:14" ht="15.75" customHeight="1" x14ac:dyDescent="0.3">
      <c r="L892" s="9"/>
      <c r="M892" s="9"/>
      <c r="N892" s="9"/>
    </row>
    <row r="893" spans="12:14" ht="15.75" customHeight="1" x14ac:dyDescent="0.3">
      <c r="L893" s="9"/>
      <c r="M893" s="9"/>
      <c r="N893" s="9"/>
    </row>
    <row r="894" spans="12:14" ht="15.75" customHeight="1" x14ac:dyDescent="0.3">
      <c r="L894" s="9"/>
      <c r="M894" s="9"/>
      <c r="N894" s="9"/>
    </row>
    <row r="895" spans="12:14" ht="15.75" customHeight="1" x14ac:dyDescent="0.3">
      <c r="L895" s="9"/>
      <c r="M895" s="9"/>
      <c r="N895" s="9"/>
    </row>
    <row r="896" spans="12:14" ht="15.75" customHeight="1" x14ac:dyDescent="0.3">
      <c r="L896" s="9"/>
      <c r="M896" s="9"/>
      <c r="N896" s="9"/>
    </row>
    <row r="897" spans="12:14" ht="15.75" customHeight="1" x14ac:dyDescent="0.3">
      <c r="L897" s="9"/>
      <c r="M897" s="9"/>
      <c r="N897" s="9"/>
    </row>
    <row r="898" spans="12:14" ht="15.75" customHeight="1" x14ac:dyDescent="0.3">
      <c r="L898" s="9"/>
      <c r="M898" s="9"/>
      <c r="N898" s="9"/>
    </row>
    <row r="899" spans="12:14" ht="15.75" customHeight="1" x14ac:dyDescent="0.3">
      <c r="L899" s="9"/>
      <c r="M899" s="9"/>
      <c r="N899" s="9"/>
    </row>
    <row r="900" spans="12:14" ht="15.75" customHeight="1" x14ac:dyDescent="0.3">
      <c r="L900" s="9"/>
      <c r="M900" s="9"/>
      <c r="N900" s="9"/>
    </row>
    <row r="901" spans="12:14" ht="15.75" customHeight="1" x14ac:dyDescent="0.3">
      <c r="L901" s="9"/>
      <c r="M901" s="9"/>
      <c r="N901" s="9"/>
    </row>
    <row r="902" spans="12:14" ht="15.75" customHeight="1" x14ac:dyDescent="0.3">
      <c r="L902" s="9"/>
      <c r="M902" s="9"/>
      <c r="N902" s="9"/>
    </row>
    <row r="903" spans="12:14" ht="15.75" customHeight="1" x14ac:dyDescent="0.3">
      <c r="L903" s="9"/>
      <c r="M903" s="9"/>
      <c r="N903" s="9"/>
    </row>
    <row r="904" spans="12:14" ht="15.75" customHeight="1" x14ac:dyDescent="0.3">
      <c r="L904" s="9"/>
      <c r="M904" s="9"/>
      <c r="N904" s="9"/>
    </row>
    <row r="905" spans="12:14" ht="15.75" customHeight="1" x14ac:dyDescent="0.3">
      <c r="L905" s="9"/>
      <c r="M905" s="9"/>
      <c r="N905" s="9"/>
    </row>
    <row r="906" spans="12:14" ht="15.75" customHeight="1" x14ac:dyDescent="0.3">
      <c r="L906" s="9"/>
      <c r="M906" s="9"/>
      <c r="N906" s="9"/>
    </row>
    <row r="907" spans="12:14" ht="15.75" customHeight="1" x14ac:dyDescent="0.3">
      <c r="L907" s="9"/>
      <c r="M907" s="9"/>
      <c r="N907" s="9"/>
    </row>
    <row r="908" spans="12:14" ht="15.75" customHeight="1" x14ac:dyDescent="0.3">
      <c r="L908" s="9"/>
      <c r="M908" s="9"/>
      <c r="N908" s="9"/>
    </row>
    <row r="909" spans="12:14" ht="15.75" customHeight="1" x14ac:dyDescent="0.3">
      <c r="L909" s="9"/>
      <c r="M909" s="9"/>
      <c r="N909" s="9"/>
    </row>
    <row r="910" spans="12:14" ht="15.75" customHeight="1" x14ac:dyDescent="0.3">
      <c r="L910" s="9"/>
      <c r="M910" s="9"/>
      <c r="N910" s="9"/>
    </row>
    <row r="911" spans="12:14" ht="15.75" customHeight="1" x14ac:dyDescent="0.3">
      <c r="L911" s="9"/>
      <c r="M911" s="9"/>
      <c r="N911" s="9"/>
    </row>
    <row r="912" spans="12:14" ht="15.75" customHeight="1" x14ac:dyDescent="0.3">
      <c r="L912" s="9"/>
      <c r="M912" s="9"/>
      <c r="N912" s="9"/>
    </row>
    <row r="913" spans="12:14" ht="15.75" customHeight="1" x14ac:dyDescent="0.3">
      <c r="L913" s="9"/>
      <c r="M913" s="9"/>
      <c r="N913" s="9"/>
    </row>
    <row r="914" spans="12:14" ht="15.75" customHeight="1" x14ac:dyDescent="0.3">
      <c r="L914" s="9"/>
      <c r="M914" s="9"/>
      <c r="N914" s="9"/>
    </row>
    <row r="915" spans="12:14" ht="15.75" customHeight="1" x14ac:dyDescent="0.3">
      <c r="L915" s="9"/>
      <c r="M915" s="9"/>
      <c r="N915" s="9"/>
    </row>
    <row r="916" spans="12:14" ht="15.75" customHeight="1" x14ac:dyDescent="0.3">
      <c r="L916" s="9"/>
      <c r="M916" s="9"/>
      <c r="N916" s="9"/>
    </row>
    <row r="917" spans="12:14" ht="15.75" customHeight="1" x14ac:dyDescent="0.3">
      <c r="L917" s="9"/>
      <c r="M917" s="9"/>
      <c r="N917" s="9"/>
    </row>
    <row r="918" spans="12:14" ht="15.75" customHeight="1" x14ac:dyDescent="0.3">
      <c r="L918" s="9"/>
      <c r="M918" s="9"/>
      <c r="N918" s="9"/>
    </row>
    <row r="919" spans="12:14" ht="15.75" customHeight="1" x14ac:dyDescent="0.3">
      <c r="L919" s="9"/>
      <c r="M919" s="9"/>
      <c r="N919" s="9"/>
    </row>
    <row r="920" spans="12:14" ht="15.75" customHeight="1" x14ac:dyDescent="0.3">
      <c r="L920" s="9"/>
      <c r="M920" s="9"/>
      <c r="N920" s="9"/>
    </row>
    <row r="921" spans="12:14" ht="15.75" customHeight="1" x14ac:dyDescent="0.3">
      <c r="L921" s="9"/>
      <c r="M921" s="9"/>
      <c r="N921" s="9"/>
    </row>
    <row r="922" spans="12:14" ht="15.75" customHeight="1" x14ac:dyDescent="0.3">
      <c r="L922" s="9"/>
      <c r="M922" s="9"/>
      <c r="N922" s="9"/>
    </row>
    <row r="923" spans="12:14" ht="15.75" customHeight="1" x14ac:dyDescent="0.3">
      <c r="L923" s="9"/>
      <c r="M923" s="9"/>
      <c r="N923" s="9"/>
    </row>
    <row r="924" spans="12:14" ht="15.75" customHeight="1" x14ac:dyDescent="0.3">
      <c r="L924" s="9"/>
      <c r="M924" s="9"/>
      <c r="N924" s="9"/>
    </row>
    <row r="925" spans="12:14" ht="15.75" customHeight="1" x14ac:dyDescent="0.3">
      <c r="L925" s="9"/>
      <c r="M925" s="9"/>
      <c r="N925" s="9"/>
    </row>
    <row r="926" spans="12:14" ht="15.75" customHeight="1" x14ac:dyDescent="0.3">
      <c r="L926" s="9"/>
      <c r="M926" s="9"/>
      <c r="N926" s="9"/>
    </row>
    <row r="927" spans="12:14" ht="15.75" customHeight="1" x14ac:dyDescent="0.3">
      <c r="L927" s="9"/>
      <c r="M927" s="9"/>
      <c r="N927" s="9"/>
    </row>
    <row r="928" spans="12:14" ht="15.75" customHeight="1" x14ac:dyDescent="0.3">
      <c r="L928" s="9"/>
      <c r="M928" s="9"/>
      <c r="N928" s="9"/>
    </row>
    <row r="929" spans="12:14" ht="15.75" customHeight="1" x14ac:dyDescent="0.3">
      <c r="L929" s="9"/>
      <c r="M929" s="9"/>
      <c r="N929" s="9"/>
    </row>
    <row r="930" spans="12:14" ht="15.75" customHeight="1" x14ac:dyDescent="0.3">
      <c r="L930" s="9"/>
      <c r="M930" s="9"/>
      <c r="N930" s="9"/>
    </row>
    <row r="931" spans="12:14" ht="15.75" customHeight="1" x14ac:dyDescent="0.3">
      <c r="L931" s="9"/>
      <c r="M931" s="9"/>
      <c r="N931" s="9"/>
    </row>
    <row r="932" spans="12:14" ht="15.75" customHeight="1" x14ac:dyDescent="0.3">
      <c r="L932" s="9"/>
      <c r="M932" s="9"/>
      <c r="N932" s="9"/>
    </row>
    <row r="933" spans="12:14" ht="15.75" customHeight="1" x14ac:dyDescent="0.3">
      <c r="L933" s="9"/>
      <c r="M933" s="9"/>
      <c r="N933" s="9"/>
    </row>
    <row r="934" spans="12:14" ht="15.75" customHeight="1" x14ac:dyDescent="0.3">
      <c r="L934" s="9"/>
      <c r="M934" s="9"/>
      <c r="N934" s="9"/>
    </row>
    <row r="935" spans="12:14" ht="15.75" customHeight="1" x14ac:dyDescent="0.3">
      <c r="L935" s="9"/>
      <c r="M935" s="9"/>
      <c r="N935" s="9"/>
    </row>
    <row r="936" spans="12:14" ht="15.75" customHeight="1" x14ac:dyDescent="0.3">
      <c r="L936" s="9"/>
      <c r="M936" s="9"/>
      <c r="N936" s="9"/>
    </row>
    <row r="937" spans="12:14" ht="15.75" customHeight="1" x14ac:dyDescent="0.3">
      <c r="L937" s="9"/>
      <c r="M937" s="9"/>
      <c r="N937" s="9"/>
    </row>
    <row r="938" spans="12:14" ht="15.75" customHeight="1" x14ac:dyDescent="0.3">
      <c r="L938" s="9"/>
      <c r="M938" s="9"/>
      <c r="N938" s="9"/>
    </row>
    <row r="939" spans="12:14" ht="15.75" customHeight="1" x14ac:dyDescent="0.3">
      <c r="L939" s="9"/>
      <c r="M939" s="9"/>
      <c r="N939" s="9"/>
    </row>
    <row r="940" spans="12:14" ht="15.75" customHeight="1" x14ac:dyDescent="0.3">
      <c r="L940" s="9"/>
      <c r="M940" s="9"/>
      <c r="N940" s="9"/>
    </row>
    <row r="941" spans="12:14" ht="15.75" customHeight="1" x14ac:dyDescent="0.3">
      <c r="L941" s="9"/>
      <c r="M941" s="9"/>
      <c r="N941" s="9"/>
    </row>
    <row r="942" spans="12:14" ht="15.75" customHeight="1" x14ac:dyDescent="0.3">
      <c r="L942" s="9"/>
      <c r="M942" s="9"/>
      <c r="N942" s="9"/>
    </row>
    <row r="943" spans="12:14" ht="15.75" customHeight="1" x14ac:dyDescent="0.3">
      <c r="L943" s="9"/>
      <c r="M943" s="9"/>
      <c r="N943" s="9"/>
    </row>
    <row r="944" spans="12:14" ht="15.75" customHeight="1" x14ac:dyDescent="0.3">
      <c r="L944" s="9"/>
      <c r="M944" s="9"/>
      <c r="N944" s="9"/>
    </row>
    <row r="945" spans="12:14" ht="15.75" customHeight="1" x14ac:dyDescent="0.3">
      <c r="L945" s="9"/>
      <c r="M945" s="9"/>
      <c r="N945" s="9"/>
    </row>
    <row r="946" spans="12:14" ht="15.75" customHeight="1" x14ac:dyDescent="0.3">
      <c r="L946" s="9"/>
      <c r="M946" s="9"/>
      <c r="N946" s="9"/>
    </row>
    <row r="947" spans="12:14" ht="15.75" customHeight="1" x14ac:dyDescent="0.3">
      <c r="L947" s="9"/>
      <c r="M947" s="9"/>
      <c r="N947" s="9"/>
    </row>
    <row r="948" spans="12:14" ht="15.75" customHeight="1" x14ac:dyDescent="0.3">
      <c r="L948" s="9"/>
      <c r="M948" s="9"/>
      <c r="N948" s="9"/>
    </row>
    <row r="949" spans="12:14" ht="15.75" customHeight="1" x14ac:dyDescent="0.3">
      <c r="L949" s="9"/>
      <c r="M949" s="9"/>
      <c r="N949" s="9"/>
    </row>
    <row r="950" spans="12:14" ht="15.75" customHeight="1" x14ac:dyDescent="0.3">
      <c r="L950" s="9"/>
      <c r="M950" s="9"/>
      <c r="N950" s="9"/>
    </row>
    <row r="951" spans="12:14" ht="15.75" customHeight="1" x14ac:dyDescent="0.3">
      <c r="L951" s="9"/>
      <c r="M951" s="9"/>
      <c r="N951" s="9"/>
    </row>
    <row r="952" spans="12:14" ht="15.75" customHeight="1" x14ac:dyDescent="0.3">
      <c r="L952" s="9"/>
      <c r="M952" s="9"/>
      <c r="N952" s="9"/>
    </row>
    <row r="953" spans="12:14" ht="15.75" customHeight="1" x14ac:dyDescent="0.3">
      <c r="L953" s="9"/>
      <c r="M953" s="9"/>
      <c r="N953" s="9"/>
    </row>
    <row r="954" spans="12:14" ht="15.75" customHeight="1" x14ac:dyDescent="0.3">
      <c r="L954" s="9"/>
      <c r="M954" s="9"/>
      <c r="N954" s="9"/>
    </row>
    <row r="955" spans="12:14" ht="15.75" customHeight="1" x14ac:dyDescent="0.3">
      <c r="L955" s="9"/>
      <c r="M955" s="9"/>
      <c r="N955" s="9"/>
    </row>
    <row r="956" spans="12:14" ht="15.75" customHeight="1" x14ac:dyDescent="0.3">
      <c r="L956" s="9"/>
      <c r="M956" s="9"/>
      <c r="N956" s="9"/>
    </row>
    <row r="957" spans="12:14" ht="15.75" customHeight="1" x14ac:dyDescent="0.3">
      <c r="L957" s="9"/>
      <c r="M957" s="9"/>
      <c r="N957" s="9"/>
    </row>
    <row r="958" spans="12:14" ht="15.75" customHeight="1" x14ac:dyDescent="0.3">
      <c r="L958" s="9"/>
      <c r="M958" s="9"/>
      <c r="N958" s="9"/>
    </row>
    <row r="959" spans="12:14" ht="15.75" customHeight="1" x14ac:dyDescent="0.3">
      <c r="L959" s="9"/>
      <c r="M959" s="9"/>
      <c r="N959" s="9"/>
    </row>
    <row r="960" spans="12:14" ht="15.75" customHeight="1" x14ac:dyDescent="0.3">
      <c r="L960" s="9"/>
      <c r="M960" s="9"/>
      <c r="N960" s="9"/>
    </row>
    <row r="961" spans="12:14" ht="15.75" customHeight="1" x14ac:dyDescent="0.3">
      <c r="L961" s="9"/>
      <c r="M961" s="9"/>
      <c r="N961" s="9"/>
    </row>
    <row r="962" spans="12:14" ht="15.75" customHeight="1" x14ac:dyDescent="0.3">
      <c r="L962" s="9"/>
      <c r="M962" s="9"/>
      <c r="N962" s="9"/>
    </row>
    <row r="963" spans="12:14" ht="15.75" customHeight="1" x14ac:dyDescent="0.3">
      <c r="L963" s="9"/>
      <c r="M963" s="9"/>
      <c r="N963" s="9"/>
    </row>
    <row r="964" spans="12:14" ht="15.75" customHeight="1" x14ac:dyDescent="0.3">
      <c r="L964" s="9"/>
      <c r="M964" s="9"/>
      <c r="N964" s="9"/>
    </row>
    <row r="965" spans="12:14" ht="15.75" customHeight="1" x14ac:dyDescent="0.3">
      <c r="L965" s="9"/>
      <c r="M965" s="9"/>
      <c r="N965" s="9"/>
    </row>
    <row r="966" spans="12:14" ht="15.75" customHeight="1" x14ac:dyDescent="0.3">
      <c r="L966" s="9"/>
      <c r="M966" s="9"/>
      <c r="N966" s="9"/>
    </row>
    <row r="967" spans="12:14" ht="15.75" customHeight="1" x14ac:dyDescent="0.3">
      <c r="L967" s="9"/>
      <c r="M967" s="9"/>
      <c r="N967" s="9"/>
    </row>
    <row r="968" spans="12:14" ht="15.75" customHeight="1" x14ac:dyDescent="0.3">
      <c r="L968" s="9"/>
      <c r="M968" s="9"/>
      <c r="N968" s="9"/>
    </row>
    <row r="969" spans="12:14" ht="15.75" customHeight="1" x14ac:dyDescent="0.3">
      <c r="L969" s="9"/>
      <c r="M969" s="9"/>
      <c r="N969" s="9"/>
    </row>
    <row r="970" spans="12:14" ht="15.75" customHeight="1" x14ac:dyDescent="0.3">
      <c r="L970" s="9"/>
      <c r="M970" s="9"/>
      <c r="N970" s="9"/>
    </row>
    <row r="971" spans="12:14" ht="15.75" customHeight="1" x14ac:dyDescent="0.3">
      <c r="L971" s="9"/>
      <c r="M971" s="9"/>
      <c r="N971" s="9"/>
    </row>
    <row r="972" spans="12:14" ht="15.75" customHeight="1" x14ac:dyDescent="0.3">
      <c r="L972" s="9"/>
      <c r="M972" s="9"/>
      <c r="N972" s="9"/>
    </row>
    <row r="973" spans="12:14" ht="15.75" customHeight="1" x14ac:dyDescent="0.3">
      <c r="L973" s="9"/>
      <c r="M973" s="9"/>
      <c r="N973" s="9"/>
    </row>
    <row r="974" spans="12:14" ht="15.75" customHeight="1" x14ac:dyDescent="0.3">
      <c r="L974" s="9"/>
      <c r="M974" s="9"/>
      <c r="N974" s="9"/>
    </row>
    <row r="975" spans="12:14" ht="15.75" customHeight="1" x14ac:dyDescent="0.3">
      <c r="L975" s="9"/>
      <c r="M975" s="9"/>
      <c r="N975" s="9"/>
    </row>
    <row r="976" spans="12:14" ht="15.75" customHeight="1" x14ac:dyDescent="0.3">
      <c r="L976" s="9"/>
      <c r="M976" s="9"/>
      <c r="N976" s="9"/>
    </row>
    <row r="977" spans="12:14" ht="15.75" customHeight="1" x14ac:dyDescent="0.3">
      <c r="L977" s="9"/>
      <c r="M977" s="9"/>
      <c r="N977" s="9"/>
    </row>
    <row r="978" spans="12:14" ht="15.75" customHeight="1" x14ac:dyDescent="0.3">
      <c r="L978" s="9"/>
      <c r="M978" s="9"/>
      <c r="N978" s="9"/>
    </row>
    <row r="979" spans="12:14" ht="15.75" customHeight="1" x14ac:dyDescent="0.3">
      <c r="L979" s="9"/>
      <c r="M979" s="9"/>
      <c r="N979" s="9"/>
    </row>
  </sheetData>
  <printOptions horizontalCentered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LLTP-12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2026-01-13T06:49:02Z</dcterms:created>
  <dcterms:modified xsi:type="dcterms:W3CDTF">2026-01-20T06:20:13Z</dcterms:modified>
</cp:coreProperties>
</file>