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AX\Desktop\Hồng\BTP\Cổng DL mở\cổng dl mở 2\số liệu năm 2024\tách file\"/>
    </mc:Choice>
  </mc:AlternateContent>
  <xr:revisionPtr revIDLastSave="0" documentId="13_ncr:1_{942ACC2D-B2EA-4FF2-9000-EAC669080A0B}" xr6:coauthVersionLast="47" xr6:coauthVersionMax="47" xr10:uidLastSave="{00000000-0000-0000-0000-000000000000}"/>
  <bookViews>
    <workbookView xWindow="-120" yWindow="-120" windowWidth="24240" windowHeight="13140" xr2:uid="{137B0E78-8F02-48DE-8ED4-689841FB1E5B}"/>
  </bookViews>
  <sheets>
    <sheet name="PBGDPL -6- To chuc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3" i="1" s="1"/>
  <c r="H18" i="1"/>
  <c r="H3" i="1" s="1"/>
  <c r="J3" i="1"/>
</calcChain>
</file>

<file path=xl/sharedStrings.xml><?xml version="1.0" encoding="utf-8"?>
<sst xmlns="http://schemas.openxmlformats.org/spreadsheetml/2006/main" count="262" uniqueCount="47">
  <si>
    <t>I. Tổng số tại các Bộ, Ngành ở Trung ương</t>
  </si>
  <si>
    <t>-</t>
  </si>
  <si>
    <t>Bộ Công an</t>
  </si>
  <si>
    <t>Bộ Công Thương</t>
  </si>
  <si>
    <t>Bộ Giao thông vận tải</t>
  </si>
  <si>
    <t>Bộ Giáo dục và Đào tạo</t>
  </si>
  <si>
    <t>Bộ Kế hoạch và Đầu tư</t>
  </si>
  <si>
    <t>Bộ Khoa học và Công nghệ</t>
  </si>
  <si>
    <t>Bộ Lao động - Thương binh và Xã hội</t>
  </si>
  <si>
    <t>Bộ Ngoại giao</t>
  </si>
  <si>
    <t>Bộ Nội vụ</t>
  </si>
  <si>
    <t>Bộ Nông nghiệp và Phát triển nông thôn</t>
  </si>
  <si>
    <t>Bộ Quốc phòng</t>
  </si>
  <si>
    <t>Bộ Tài chính</t>
  </si>
  <si>
    <t>Bộ Tài nguyên và Môi trường</t>
  </si>
  <si>
    <t>Bộ Thông tin và Truyền thông</t>
  </si>
  <si>
    <t>Bộ Tư pháp</t>
  </si>
  <si>
    <t>Bộ Văn hóa, Thể thao và Du lịch</t>
  </si>
  <si>
    <t>Bộ Xây dựng</t>
  </si>
  <si>
    <t>Bộ Y tế</t>
  </si>
  <si>
    <t>Ngân hàng Nhà nước Việt Nam</t>
  </si>
  <si>
    <t>Thanh tra Chính phủ</t>
  </si>
  <si>
    <t>Ủy ban Dân tộc</t>
  </si>
  <si>
    <t>Bảo hiểm xã hội Việt Nam</t>
  </si>
  <si>
    <t>Ban Quản lý lăng chủ tịch HCM</t>
  </si>
  <si>
    <t>Viện hàn lâm Khoa học và công nghệ VN</t>
  </si>
  <si>
    <t>Đài tiếng nói Việt Nam</t>
  </si>
  <si>
    <t>Đài truyền hình Việt Nam</t>
  </si>
  <si>
    <t>Thông tấn xã Việt Nam</t>
  </si>
  <si>
    <t>Tổng liên đoàn lao động Việt Nam</t>
  </si>
  <si>
    <t>Hội luật gia Việt Nam</t>
  </si>
  <si>
    <t>Trung ương Hội liên hiệp phụ nữ Việt Nam</t>
  </si>
  <si>
    <t>Ban Cơ yếu Chính phủ</t>
  </si>
  <si>
    <t>Ủy ban Trung ương Mặt trận Tổ quốc Việt Nam</t>
  </si>
  <si>
    <t>Trung ương Hội nông dân Việt Nam</t>
  </si>
  <si>
    <t>Trung ương Hội Cựu chiến binh Việt Nam</t>
  </si>
  <si>
    <t>Học viện Chính trị quốc gia Hồ Chí Minh</t>
  </si>
  <si>
    <t>Viện Hàn lâm Khoa học xã hội Việt Nam</t>
  </si>
  <si>
    <t>Tổng số Tuyên truyền viên pháp luật cấp xã</t>
  </si>
  <si>
    <t>Số tuyên truyền viên PL cấp xã tham gia phổ biến pháp luật trực tiếp</t>
  </si>
  <si>
    <t>Tổng số Báo cáo viên pháp luật cấp huyện</t>
  </si>
  <si>
    <t>Số Báo cáo viên pháp luật cấp huyện tham gia phổ biến pháp luật trực tiếp</t>
  </si>
  <si>
    <t>Tổng số Báo cáo viên pháp luật cấp tỉnh</t>
  </si>
  <si>
    <t>Số Báo cáo viên pháp luật cấp tỉnh tham gia phổ biến pháp luật trực tiếp</t>
  </si>
  <si>
    <t>Tổng số Báo cáo viên pháp luật cấp Trung ương</t>
  </si>
  <si>
    <t>Số Báo cáo viên pháp luật cấp Trung ương tham gia phổ biến pháp luật trực tiếp</t>
  </si>
  <si>
    <t>Số Báo cáo viên pháp luật cấp Trung ương của BTP quản lý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</si>
</sst>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(* #,##0_);_(* \(#,##0\);_(* &quot;-&quot;??_);_(@_)"/>
  </numFmts>
  <fonts count="8" x14ac:knownFonts="1"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"/>
    </font>
    <font>
      <sz val="12"/>
      <color theme="1"/>
      <name val="Times New Roman"/>
      <family val="1"/>
    </font>
    <font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9CB9C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CE5CD"/>
      </patternFill>
    </fill>
  </fills>
  <borders count="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2" fillId="2" borderId="2" xfId="0" applyFont="1" applyFill="1" applyBorder="1"/>
    <xf numFmtId="3" fontId="4" fillId="4" borderId="3" xfId="0" applyNumberFormat="1" applyFont="1" applyFill="1" applyBorder="1" applyAlignment="1">
      <alignment horizontal="right" wrapText="1"/>
    </xf>
    <xf numFmtId="3" fontId="3" fillId="3" borderId="3" xfId="0" applyNumberFormat="1" applyFont="1" applyFill="1" applyBorder="1" applyAlignment="1">
      <alignment horizontal="center" wrapText="1"/>
    </xf>
    <xf numFmtId="3" fontId="3" fillId="4" borderId="3" xfId="0" applyNumberFormat="1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vertical="center" wrapText="1"/>
    </xf>
    <xf numFmtId="3" fontId="3" fillId="3" borderId="3" xfId="0" applyNumberFormat="1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vertical="center"/>
    </xf>
    <xf numFmtId="3" fontId="3" fillId="5" borderId="3" xfId="0" applyNumberFormat="1" applyFont="1" applyFill="1" applyBorder="1" applyAlignment="1">
      <alignment horizontal="right" vertical="center" wrapText="1"/>
    </xf>
    <xf numFmtId="3" fontId="5" fillId="6" borderId="3" xfId="0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3" fontId="6" fillId="3" borderId="3" xfId="0" applyNumberFormat="1" applyFont="1" applyFill="1" applyBorder="1" applyAlignment="1">
      <alignment horizontal="right"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165" fontId="3" fillId="7" borderId="3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horizontal="right" vertical="center"/>
    </xf>
    <xf numFmtId="3" fontId="3" fillId="3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wnloads/CHINH%20THUC%202024_BIEU%20TONG%20HOP%20SO%20LIEU-finaldecongbophobi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c loi cua STP"/>
      <sheetName val="cac loi cua Bo Nganh"/>
      <sheetName val="CTTKQG. KH"/>
      <sheetName val="CTTKQG. KS"/>
      <sheetName val="CTTKQG. KT"/>
      <sheetName val="CTTKQG. TGPL"/>
      <sheetName val="CTTKQG, THA-viec"/>
      <sheetName val="Prin CTTKQG, THA-viec"/>
      <sheetName val="So sanh THA-viec"/>
      <sheetName val=" CTTKQG, THA-tien"/>
      <sheetName val="Print  CTTKQG, THA-tien"/>
      <sheetName val="so sanh- THA-tien"/>
      <sheetName val="Tai lieu PBTTTK 2024"/>
      <sheetName val="Tai lieu PBTTTK 2023-bc noi bo"/>
      <sheetName val="xdvb-1 A"/>
      <sheetName val="In xdvb-1 A"/>
      <sheetName val="So sanh xdvb-1 A"/>
      <sheetName val="xdvb-1B "/>
      <sheetName val="In xdvb-1B "/>
      <sheetName val="so sanh xdvb-1B "/>
      <sheetName val="tdvb-2A"/>
      <sheetName val="In tdvb-2A"/>
      <sheetName val="So sanh tdvb-2A"/>
      <sheetName val=" tdvb-2B "/>
      <sheetName val="In  tdvb-2B "/>
      <sheetName val=" So sanh tdvb-2B"/>
      <sheetName val="tdvb-2c"/>
      <sheetName val="In tdvb-2c"/>
      <sheetName val="So sanh tdvb-2c "/>
      <sheetName val="tdvb-2d"/>
      <sheetName val="In tdvb-2d"/>
      <sheetName val="So sanh tdvb-2d"/>
      <sheetName val="Phap che - rut gon"/>
      <sheetName val="Tong Phap che"/>
      <sheetName val="Pháp chế -3"/>
      <sheetName val="In_Pháp chế -3"/>
      <sheetName val="So sanh phap che"/>
      <sheetName val="4- KTRVB"/>
      <sheetName val="In 4- KTRVB"/>
      <sheetName val="4-KTRVB-so sanh"/>
      <sheetName val="5-Ra soat"/>
      <sheetName val="In 5-Ra soat"/>
      <sheetName val="Ra soat-so sanh"/>
      <sheetName val="PBGDPL -6- To chuc"/>
      <sheetName val="In -6- To chuc"/>
      <sheetName val="so sanh PBGDPL - To chuc"/>
      <sheetName val="PBGDPL-7-HĐ-số chuẩn trên PM"/>
      <sheetName val="PBGDPL-7-HĐ-trừ số CA tỉnh"/>
      <sheetName val="PBGDPL-7-HĐ-trừ CA mot so tỉnh-"/>
      <sheetName val="Trang tính18"/>
      <sheetName val="PBGDPL-7-HĐ-CA tỉnh"/>
      <sheetName val=" PBGDPL-HĐ-so sanh"/>
      <sheetName val="Phổ biến BTP"/>
      <sheetName val="In_ Phổ biến BTP"/>
      <sheetName val="Phổ biến BTP_So sanh"/>
      <sheetName val=" Hoagiai-8A-to chuc"/>
      <sheetName val="In- Hoagiai-8A-to chuc"/>
      <sheetName val="So sanh Hoagiai-8A-to chuc"/>
      <sheetName val="Hoagiai-8B- hoat dong"/>
      <sheetName val="In_ Hoagiai-8B- hoat dong"/>
      <sheetName val="So sanh Hoagiai-8B- hoat dong"/>
      <sheetName val="8C - Chuan tiep can PL"/>
      <sheetName val="So sanh 8C - Chuan tiep can PL"/>
      <sheetName val="9- KSKTKH"/>
      <sheetName val="IN.9- KSKTKH"/>
      <sheetName val="9-KSKTKH - so sánh"/>
      <sheetName val="10,Ho tich"/>
      <sheetName val="IN.10,Ho tich"/>
      <sheetName val="10,Ho tich-so sánh"/>
      <sheetName val="11. Chung thuc - tong"/>
      <sheetName val="11. Chung thuc tong - so sanh"/>
      <sheetName val="11A-Chứng thực Phòng TP và UB"/>
      <sheetName val="IN.11A-Chứng thực Phòng TP và U"/>
      <sheetName val="11A-so sánh"/>
      <sheetName val="11B-Chung thuc-VPCC "/>
      <sheetName val="IN.11B-Chung thuc-VPCC "/>
      <sheetName val="11B-Chung thuc-VPCC -so sanh "/>
      <sheetName val="LLTP-12"/>
      <sheetName val="IN.LLTP-12"/>
      <sheetName val="So sanh LLTP12"/>
      <sheetName val="LLTP-13"/>
      <sheetName val="IN.LLTP-13"/>
      <sheetName val="so sanh LLTP-13"/>
      <sheetName val="LLTP-14A"/>
      <sheetName val="IN.LLTP-14A"/>
      <sheetName val="So sanh LLTP-14A"/>
      <sheetName val="LLTP-14B-Trung tâm LLTP"/>
      <sheetName val="So sanh LLTP-14B"/>
      <sheetName val="14A+14b -so sanh"/>
      <sheetName val="15- Nuôi con nuôi - so sánh"/>
      <sheetName val=" 15- Nuôi con nuôi (công bố, ph"/>
      <sheetName val="15- Nuôi con nuôi (công bố, Nie"/>
      <sheetName val="DKGDBD-16"/>
      <sheetName val="DKGDBD-16-sosanh"/>
      <sheetName val="DKGDBD-17"/>
      <sheetName val="DKGDBD-17-sosanh"/>
      <sheetName val="Tổng số 18-19"/>
      <sheetName val="So sánh Tổng số 18-19"/>
      <sheetName val="18. TGPL "/>
      <sheetName val="18. TGPL-so sánh "/>
      <sheetName val="19.TGPL "/>
      <sheetName val="19.TGPL-so sánh"/>
      <sheetName val=" 20. TGPL"/>
      <sheetName val=" 20 TGPL - so sánh"/>
      <sheetName val="21. Quanly thanhly TS"/>
      <sheetName val="21. Quanly thanhly TS-in"/>
      <sheetName val="So sanh - Quanly thanhly TS"/>
      <sheetName val="22 Dau gia"/>
      <sheetName val="22 Dau gia-in"/>
      <sheetName val="So sanh-Dau gia"/>
      <sheetName val="23 Trong tai"/>
      <sheetName val="23 Trong tai-IN"/>
      <sheetName val="Trong tai -so sanh"/>
      <sheetName val="24. Luat su"/>
      <sheetName val="24. Luat su-IN"/>
      <sheetName val="SS tong so-Luat su"/>
      <sheetName val="SS chi tiet-Luat su"/>
      <sheetName val="25.Cong chung"/>
      <sheetName val="25.Cong chung-IN"/>
      <sheetName val="so sanh-Cong chung"/>
      <sheetName val="26. Hoa giai TM"/>
      <sheetName val="26. Hoa giai TM-in"/>
      <sheetName val="So sanh-Hoa giai TM"/>
      <sheetName val="27. Giam dinh-in"/>
      <sheetName val="So sanh - Giam dinh"/>
      <sheetName val="28. uy thac"/>
      <sheetName val="So sanh-Ủy thác"/>
      <sheetName val=" 29A Binh dang gioi - dia phuon"/>
      <sheetName val="Print Binh dang gioi - dia phuo"/>
      <sheetName val="29B Binh dang gioi Bộ ngành"/>
      <sheetName val="Print 29B Binh dang gioi Bộ ngà"/>
      <sheetName val="So sanh Binh dang gio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3">
          <cell r="D13">
            <v>90</v>
          </cell>
        </row>
      </sheetData>
      <sheetData sheetId="15"/>
      <sheetData sheetId="16"/>
      <sheetData sheetId="17">
        <row r="13">
          <cell r="S13">
            <v>787</v>
          </cell>
        </row>
      </sheetData>
      <sheetData sheetId="18"/>
      <sheetData sheetId="19"/>
      <sheetData sheetId="20"/>
      <sheetData sheetId="21"/>
      <sheetData sheetId="22"/>
      <sheetData sheetId="23">
        <row r="10">
          <cell r="C10">
            <v>772</v>
          </cell>
        </row>
      </sheetData>
      <sheetData sheetId="24"/>
      <sheetData sheetId="25"/>
      <sheetData sheetId="26">
        <row r="11">
          <cell r="C11">
            <v>70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>
        <row r="13">
          <cell r="C13">
            <v>352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2">
          <cell r="C12">
            <v>76658</v>
          </cell>
        </row>
      </sheetData>
      <sheetData sheetId="47"/>
      <sheetData sheetId="48"/>
      <sheetData sheetId="49"/>
      <sheetData sheetId="50">
        <row r="13">
          <cell r="I13">
            <v>0</v>
          </cell>
        </row>
      </sheetData>
      <sheetData sheetId="51"/>
      <sheetData sheetId="52">
        <row r="11">
          <cell r="D11">
            <v>99</v>
          </cell>
          <cell r="E11">
            <v>98</v>
          </cell>
        </row>
      </sheetData>
      <sheetData sheetId="53"/>
      <sheetData sheetId="54"/>
      <sheetData sheetId="55"/>
      <sheetData sheetId="56"/>
      <sheetData sheetId="57"/>
      <sheetData sheetId="58">
        <row r="11">
          <cell r="M11">
            <v>7303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22">
          <cell r="M22" t="str">
            <v>Số liệu bất hợp lý: mục I (cấp huyện) cột 6 tăng 108 trường hợp (tăng 32,43%) so với kỳ năm 2023</v>
          </cell>
        </row>
      </sheetData>
      <sheetData sheetId="69"/>
      <sheetData sheetId="70">
        <row r="20">
          <cell r="C20">
            <v>27078079</v>
          </cell>
        </row>
      </sheetData>
      <sheetData sheetId="71">
        <row r="6">
          <cell r="B6">
            <v>1994901</v>
          </cell>
        </row>
      </sheetData>
      <sheetData sheetId="72"/>
      <sheetData sheetId="73">
        <row r="25">
          <cell r="F25" t="str">
            <v>số liệu bất hợp lý: mục I (Phòng Tư pháp) cột 4 (chứng thực hợp đồng, giao dịch) giảm 1.385 việc (giảm 99,8%) so với cùng kỳ năm 2023</v>
          </cell>
        </row>
      </sheetData>
      <sheetData sheetId="74">
        <row r="8">
          <cell r="D8">
            <v>1761591</v>
          </cell>
        </row>
      </sheetData>
      <sheetData sheetId="75"/>
      <sheetData sheetId="76">
        <row r="27">
          <cell r="G27" t="str">
            <v>số liệu bất hợp lý: Chứng thực trong giấy tờ VB tăng 52.077 việc tăng 46% so với cùng kỳ năm 2023</v>
          </cell>
        </row>
      </sheetData>
      <sheetData sheetId="77"/>
      <sheetData sheetId="78"/>
      <sheetData sheetId="79"/>
      <sheetData sheetId="80"/>
      <sheetData sheetId="81"/>
      <sheetData sheetId="82">
        <row r="30">
          <cell r="K30">
            <v>0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11">
          <cell r="C11">
            <v>38225</v>
          </cell>
        </row>
      </sheetData>
      <sheetData sheetId="99"/>
      <sheetData sheetId="100">
        <row r="13">
          <cell r="C13">
            <v>60044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39538-6CD3-4CB8-8C4D-968CD7AF6872}">
  <sheetPr codeName="Sheet44">
    <outlinePr summaryBelow="0" summaryRight="0"/>
    <pageSetUpPr fitToPage="1"/>
  </sheetPr>
  <dimension ref="A1:T39"/>
  <sheetViews>
    <sheetView tabSelected="1" workbookViewId="0">
      <selection activeCell="C6" sqref="C6"/>
    </sheetView>
  </sheetViews>
  <sheetFormatPr defaultColWidth="14.42578125" defaultRowHeight="15" customHeight="1" x14ac:dyDescent="0.2"/>
  <cols>
    <col min="1" max="1" width="20" customWidth="1"/>
    <col min="3" max="3" width="17" customWidth="1"/>
  </cols>
  <sheetData>
    <row r="1" spans="1:20" ht="105" customHeight="1" x14ac:dyDescent="0.2">
      <c r="A1" s="6"/>
      <c r="B1" s="6" t="s">
        <v>38</v>
      </c>
      <c r="C1" s="6" t="s">
        <v>39</v>
      </c>
      <c r="D1" s="6" t="s">
        <v>40</v>
      </c>
      <c r="E1" s="6" t="s">
        <v>41</v>
      </c>
      <c r="F1" s="6" t="s">
        <v>42</v>
      </c>
      <c r="G1" s="6" t="s">
        <v>43</v>
      </c>
      <c r="H1" s="6" t="s">
        <v>44</v>
      </c>
      <c r="I1" s="6" t="s">
        <v>45</v>
      </c>
      <c r="J1" s="6" t="s">
        <v>46</v>
      </c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1" customHeight="1" x14ac:dyDescent="0.25">
      <c r="A2" s="2"/>
      <c r="B2" s="3">
        <v>158491</v>
      </c>
      <c r="C2" s="3">
        <v>129998</v>
      </c>
      <c r="D2" s="3">
        <v>19002</v>
      </c>
      <c r="E2" s="3">
        <v>15894</v>
      </c>
      <c r="F2" s="3">
        <v>8688</v>
      </c>
      <c r="G2" s="3">
        <v>7206</v>
      </c>
      <c r="H2" s="3">
        <v>1747</v>
      </c>
      <c r="I2" s="3">
        <v>1427</v>
      </c>
      <c r="J2" s="3">
        <v>2486</v>
      </c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5.75" customHeight="1" x14ac:dyDescent="0.25">
      <c r="A3" s="19" t="s">
        <v>0</v>
      </c>
      <c r="B3" s="4" t="s">
        <v>1</v>
      </c>
      <c r="C3" s="4" t="s">
        <v>1</v>
      </c>
      <c r="D3" s="4" t="s">
        <v>1</v>
      </c>
      <c r="E3" s="4" t="s">
        <v>1</v>
      </c>
      <c r="F3" s="4" t="s">
        <v>1</v>
      </c>
      <c r="G3" s="4" t="s">
        <v>1</v>
      </c>
      <c r="H3" s="5">
        <f t="shared" ref="H3:J3" si="0">SUM(H4:H39)</f>
        <v>1747</v>
      </c>
      <c r="I3" s="5">
        <f t="shared" si="0"/>
        <v>1427</v>
      </c>
      <c r="J3" s="5">
        <f t="shared" si="0"/>
        <v>2486</v>
      </c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.75" x14ac:dyDescent="0.25">
      <c r="A4" s="6" t="s">
        <v>2</v>
      </c>
      <c r="B4" s="4" t="s">
        <v>1</v>
      </c>
      <c r="C4" s="4" t="s">
        <v>1</v>
      </c>
      <c r="D4" s="4" t="s">
        <v>1</v>
      </c>
      <c r="E4" s="4" t="s">
        <v>1</v>
      </c>
      <c r="F4" s="4" t="s">
        <v>1</v>
      </c>
      <c r="G4" s="4" t="s">
        <v>1</v>
      </c>
      <c r="H4" s="7">
        <v>421</v>
      </c>
      <c r="I4" s="7">
        <v>421</v>
      </c>
      <c r="J4" s="8">
        <v>420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5.75" x14ac:dyDescent="0.25">
      <c r="A5" s="6" t="s">
        <v>3</v>
      </c>
      <c r="B5" s="4" t="s">
        <v>1</v>
      </c>
      <c r="C5" s="4" t="s">
        <v>1</v>
      </c>
      <c r="D5" s="4" t="s">
        <v>1</v>
      </c>
      <c r="E5" s="4" t="s">
        <v>1</v>
      </c>
      <c r="F5" s="4" t="s">
        <v>1</v>
      </c>
      <c r="G5" s="4" t="s">
        <v>1</v>
      </c>
      <c r="H5" s="9">
        <v>22</v>
      </c>
      <c r="I5" s="9">
        <v>16</v>
      </c>
      <c r="J5" s="8">
        <v>31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75" x14ac:dyDescent="0.25">
      <c r="A6" s="6" t="s">
        <v>4</v>
      </c>
      <c r="B6" s="4" t="s">
        <v>1</v>
      </c>
      <c r="C6" s="4" t="s">
        <v>1</v>
      </c>
      <c r="D6" s="4" t="s">
        <v>1</v>
      </c>
      <c r="E6" s="4" t="s">
        <v>1</v>
      </c>
      <c r="F6" s="4" t="s">
        <v>1</v>
      </c>
      <c r="G6" s="4" t="s">
        <v>1</v>
      </c>
      <c r="H6" s="7">
        <v>15</v>
      </c>
      <c r="I6" s="7">
        <v>15</v>
      </c>
      <c r="J6" s="8">
        <v>116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31.5" x14ac:dyDescent="0.25">
      <c r="A7" s="6" t="s">
        <v>5</v>
      </c>
      <c r="B7" s="4" t="s">
        <v>1</v>
      </c>
      <c r="C7" s="4" t="s">
        <v>1</v>
      </c>
      <c r="D7" s="4" t="s">
        <v>1</v>
      </c>
      <c r="E7" s="4" t="s">
        <v>1</v>
      </c>
      <c r="F7" s="4" t="s">
        <v>1</v>
      </c>
      <c r="G7" s="4" t="s">
        <v>1</v>
      </c>
      <c r="H7" s="10"/>
      <c r="I7" s="11">
        <v>15</v>
      </c>
      <c r="J7" s="8">
        <v>36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1.5" x14ac:dyDescent="0.25">
      <c r="A8" s="6" t="s">
        <v>6</v>
      </c>
      <c r="B8" s="4" t="s">
        <v>1</v>
      </c>
      <c r="C8" s="4" t="s">
        <v>1</v>
      </c>
      <c r="D8" s="4" t="s">
        <v>1</v>
      </c>
      <c r="E8" s="4" t="s">
        <v>1</v>
      </c>
      <c r="F8" s="4" t="s">
        <v>1</v>
      </c>
      <c r="G8" s="4" t="s">
        <v>1</v>
      </c>
      <c r="H8" s="11">
        <v>60</v>
      </c>
      <c r="I8" s="11">
        <v>60</v>
      </c>
      <c r="J8" s="8">
        <v>95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31.5" x14ac:dyDescent="0.25">
      <c r="A9" s="6" t="s">
        <v>7</v>
      </c>
      <c r="B9" s="4" t="s">
        <v>1</v>
      </c>
      <c r="C9" s="4" t="s">
        <v>1</v>
      </c>
      <c r="D9" s="4" t="s">
        <v>1</v>
      </c>
      <c r="E9" s="4" t="s">
        <v>1</v>
      </c>
      <c r="F9" s="4" t="s">
        <v>1</v>
      </c>
      <c r="G9" s="4" t="s">
        <v>1</v>
      </c>
      <c r="H9" s="11">
        <v>41</v>
      </c>
      <c r="I9" s="11">
        <v>41</v>
      </c>
      <c r="J9" s="8">
        <v>40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47.25" x14ac:dyDescent="0.25">
      <c r="A10" s="6" t="s">
        <v>8</v>
      </c>
      <c r="B10" s="4" t="s">
        <v>1</v>
      </c>
      <c r="C10" s="4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12"/>
      <c r="I10" s="13"/>
      <c r="J10" s="8">
        <v>100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5.75" x14ac:dyDescent="0.25">
      <c r="A11" s="6" t="s">
        <v>9</v>
      </c>
      <c r="B11" s="4" t="s">
        <v>1</v>
      </c>
      <c r="C11" s="4" t="s">
        <v>1</v>
      </c>
      <c r="D11" s="4" t="s">
        <v>1</v>
      </c>
      <c r="E11" s="4" t="s">
        <v>1</v>
      </c>
      <c r="F11" s="4" t="s">
        <v>1</v>
      </c>
      <c r="G11" s="4" t="s">
        <v>1</v>
      </c>
      <c r="H11" s="7">
        <v>104</v>
      </c>
      <c r="I11" s="7">
        <v>40</v>
      </c>
      <c r="J11" s="8">
        <v>106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5.75" x14ac:dyDescent="0.25">
      <c r="A12" s="6" t="s">
        <v>10</v>
      </c>
      <c r="B12" s="4" t="s">
        <v>1</v>
      </c>
      <c r="C12" s="4" t="s">
        <v>1</v>
      </c>
      <c r="D12" s="4" t="s">
        <v>1</v>
      </c>
      <c r="E12" s="4" t="s">
        <v>1</v>
      </c>
      <c r="F12" s="4" t="s">
        <v>1</v>
      </c>
      <c r="G12" s="4" t="s">
        <v>1</v>
      </c>
      <c r="H12" s="11">
        <v>130</v>
      </c>
      <c r="I12" s="11">
        <v>130</v>
      </c>
      <c r="J12" s="8">
        <v>110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31.5" x14ac:dyDescent="0.25">
      <c r="A13" s="6" t="s">
        <v>11</v>
      </c>
      <c r="B13" s="4" t="s">
        <v>1</v>
      </c>
      <c r="C13" s="4" t="s">
        <v>1</v>
      </c>
      <c r="D13" s="4" t="s">
        <v>1</v>
      </c>
      <c r="E13" s="4" t="s">
        <v>1</v>
      </c>
      <c r="F13" s="4" t="s">
        <v>1</v>
      </c>
      <c r="G13" s="4" t="s">
        <v>1</v>
      </c>
      <c r="H13" s="7">
        <v>133</v>
      </c>
      <c r="I13" s="7">
        <v>133</v>
      </c>
      <c r="J13" s="8">
        <v>131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75" x14ac:dyDescent="0.25">
      <c r="A14" s="6" t="s">
        <v>12</v>
      </c>
      <c r="B14" s="4" t="s">
        <v>1</v>
      </c>
      <c r="C14" s="4" t="s">
        <v>1</v>
      </c>
      <c r="D14" s="4" t="s">
        <v>1</v>
      </c>
      <c r="E14" s="4" t="s">
        <v>1</v>
      </c>
      <c r="F14" s="4" t="s">
        <v>1</v>
      </c>
      <c r="G14" s="4" t="s">
        <v>1</v>
      </c>
      <c r="H14" s="11">
        <v>246</v>
      </c>
      <c r="I14" s="11">
        <v>246</v>
      </c>
      <c r="J14" s="8">
        <v>280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5.75" x14ac:dyDescent="0.25">
      <c r="A15" s="6" t="s">
        <v>13</v>
      </c>
      <c r="B15" s="4" t="s">
        <v>1</v>
      </c>
      <c r="C15" s="4" t="s">
        <v>1</v>
      </c>
      <c r="D15" s="4" t="s">
        <v>1</v>
      </c>
      <c r="E15" s="4" t="s">
        <v>1</v>
      </c>
      <c r="F15" s="4" t="s">
        <v>1</v>
      </c>
      <c r="G15" s="4" t="s">
        <v>1</v>
      </c>
      <c r="H15" s="7"/>
      <c r="I15" s="7">
        <v>52</v>
      </c>
      <c r="J15" s="8">
        <v>52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31.5" x14ac:dyDescent="0.25">
      <c r="A16" s="6" t="s">
        <v>14</v>
      </c>
      <c r="B16" s="4" t="s">
        <v>1</v>
      </c>
      <c r="C16" s="4" t="s">
        <v>1</v>
      </c>
      <c r="D16" s="4" t="s">
        <v>1</v>
      </c>
      <c r="E16" s="4" t="s">
        <v>1</v>
      </c>
      <c r="F16" s="4" t="s">
        <v>1</v>
      </c>
      <c r="G16" s="4" t="s">
        <v>1</v>
      </c>
      <c r="H16" s="7"/>
      <c r="I16" s="7"/>
      <c r="J16" s="8">
        <v>71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31.5" x14ac:dyDescent="0.25">
      <c r="A17" s="6" t="s">
        <v>15</v>
      </c>
      <c r="B17" s="4" t="s">
        <v>1</v>
      </c>
      <c r="C17" s="4" t="s">
        <v>1</v>
      </c>
      <c r="D17" s="4" t="s">
        <v>1</v>
      </c>
      <c r="E17" s="4" t="s">
        <v>1</v>
      </c>
      <c r="F17" s="4" t="s">
        <v>1</v>
      </c>
      <c r="G17" s="4" t="s">
        <v>1</v>
      </c>
      <c r="H17" s="7">
        <v>131</v>
      </c>
      <c r="I17" s="7">
        <v>10</v>
      </c>
      <c r="J17" s="8">
        <v>131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x14ac:dyDescent="0.25">
      <c r="A18" s="6" t="s">
        <v>16</v>
      </c>
      <c r="B18" s="4" t="s">
        <v>1</v>
      </c>
      <c r="C18" s="4" t="s">
        <v>1</v>
      </c>
      <c r="D18" s="4" t="s">
        <v>1</v>
      </c>
      <c r="E18" s="4" t="s">
        <v>1</v>
      </c>
      <c r="F18" s="4" t="s">
        <v>1</v>
      </c>
      <c r="G18" s="4" t="s">
        <v>1</v>
      </c>
      <c r="H18" s="14">
        <f>'[1]Phổ biến BTP'!D11</f>
        <v>99</v>
      </c>
      <c r="I18" s="14">
        <f>'[1]Phổ biến BTP'!E11</f>
        <v>98</v>
      </c>
      <c r="J18" s="8">
        <v>229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31.5" x14ac:dyDescent="0.25">
      <c r="A19" s="6" t="s">
        <v>17</v>
      </c>
      <c r="B19" s="4" t="s">
        <v>1</v>
      </c>
      <c r="C19" s="4" t="s">
        <v>1</v>
      </c>
      <c r="D19" s="4" t="s">
        <v>1</v>
      </c>
      <c r="E19" s="4" t="s">
        <v>1</v>
      </c>
      <c r="F19" s="4" t="s">
        <v>1</v>
      </c>
      <c r="G19" s="4" t="s">
        <v>1</v>
      </c>
      <c r="H19" s="7">
        <v>75</v>
      </c>
      <c r="I19" s="7">
        <v>30</v>
      </c>
      <c r="J19" s="8">
        <v>64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x14ac:dyDescent="0.25">
      <c r="A20" s="6" t="s">
        <v>18</v>
      </c>
      <c r="B20" s="4" t="s">
        <v>1</v>
      </c>
      <c r="C20" s="4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7">
        <v>216</v>
      </c>
      <c r="I20" s="7">
        <v>70</v>
      </c>
      <c r="J20" s="8">
        <v>218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 x14ac:dyDescent="0.25">
      <c r="A21" s="6" t="s">
        <v>19</v>
      </c>
      <c r="B21" s="4" t="s">
        <v>1</v>
      </c>
      <c r="C21" s="4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7">
        <v>17</v>
      </c>
      <c r="I21" s="7">
        <v>17</v>
      </c>
      <c r="J21" s="8">
        <v>17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31.5" x14ac:dyDescent="0.25">
      <c r="A22" s="6" t="s">
        <v>20</v>
      </c>
      <c r="B22" s="4" t="s">
        <v>1</v>
      </c>
      <c r="C22" s="4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11">
        <v>14</v>
      </c>
      <c r="I22" s="11">
        <v>14</v>
      </c>
      <c r="J22" s="8">
        <v>15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.75" x14ac:dyDescent="0.25">
      <c r="A23" s="6" t="s">
        <v>21</v>
      </c>
      <c r="B23" s="4" t="s">
        <v>1</v>
      </c>
      <c r="C23" s="4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7">
        <v>11</v>
      </c>
      <c r="I23" s="7">
        <v>8</v>
      </c>
      <c r="J23" s="8">
        <v>31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.75" x14ac:dyDescent="0.25">
      <c r="A24" s="6" t="s">
        <v>22</v>
      </c>
      <c r="B24" s="4" t="s">
        <v>1</v>
      </c>
      <c r="C24" s="4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11">
        <v>11</v>
      </c>
      <c r="I24" s="11">
        <v>11</v>
      </c>
      <c r="J24" s="15">
        <v>16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1.5" x14ac:dyDescent="0.25">
      <c r="A25" s="6" t="s">
        <v>23</v>
      </c>
      <c r="B25" s="4" t="s">
        <v>1</v>
      </c>
      <c r="C25" s="4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7"/>
      <c r="I25" s="7"/>
      <c r="J25" s="8">
        <v>24</v>
      </c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31.5" x14ac:dyDescent="0.25">
      <c r="A26" s="6" t="s">
        <v>24</v>
      </c>
      <c r="B26" s="4" t="s">
        <v>1</v>
      </c>
      <c r="C26" s="4" t="s">
        <v>1</v>
      </c>
      <c r="D26" s="4" t="s">
        <v>1</v>
      </c>
      <c r="E26" s="4" t="s">
        <v>1</v>
      </c>
      <c r="F26" s="4" t="s">
        <v>1</v>
      </c>
      <c r="G26" s="4" t="s">
        <v>1</v>
      </c>
      <c r="H26" s="7"/>
      <c r="I26" s="7"/>
      <c r="J26" s="8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47.25" x14ac:dyDescent="0.25">
      <c r="A27" s="6" t="s">
        <v>25</v>
      </c>
      <c r="B27" s="4" t="s">
        <v>1</v>
      </c>
      <c r="C27" s="4" t="s">
        <v>1</v>
      </c>
      <c r="D27" s="4" t="s">
        <v>1</v>
      </c>
      <c r="E27" s="4" t="s">
        <v>1</v>
      </c>
      <c r="F27" s="4" t="s">
        <v>1</v>
      </c>
      <c r="G27" s="4" t="s">
        <v>1</v>
      </c>
      <c r="H27" s="16">
        <v>1</v>
      </c>
      <c r="I27" s="17">
        <v>0</v>
      </c>
      <c r="J27" s="8">
        <v>4</v>
      </c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31.5" x14ac:dyDescent="0.25">
      <c r="A28" s="6" t="s">
        <v>26</v>
      </c>
      <c r="B28" s="4" t="s">
        <v>1</v>
      </c>
      <c r="C28" s="4" t="s">
        <v>1</v>
      </c>
      <c r="D28" s="4" t="s">
        <v>1</v>
      </c>
      <c r="E28" s="4" t="s">
        <v>1</v>
      </c>
      <c r="F28" s="4" t="s">
        <v>1</v>
      </c>
      <c r="G28" s="4" t="s">
        <v>1</v>
      </c>
      <c r="H28" s="7">
        <v>0</v>
      </c>
      <c r="I28" s="7">
        <v>0</v>
      </c>
      <c r="J28" s="8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31.5" x14ac:dyDescent="0.25">
      <c r="A29" s="6" t="s">
        <v>27</v>
      </c>
      <c r="B29" s="4" t="s">
        <v>1</v>
      </c>
      <c r="C29" s="4" t="s">
        <v>1</v>
      </c>
      <c r="D29" s="4" t="s">
        <v>1</v>
      </c>
      <c r="E29" s="4" t="s">
        <v>1</v>
      </c>
      <c r="F29" s="4" t="s">
        <v>1</v>
      </c>
      <c r="G29" s="4" t="s">
        <v>1</v>
      </c>
      <c r="H29" s="12"/>
      <c r="I29" s="13"/>
      <c r="J29" s="8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31.5" x14ac:dyDescent="0.25">
      <c r="A30" s="6" t="s">
        <v>28</v>
      </c>
      <c r="B30" s="4" t="s">
        <v>1</v>
      </c>
      <c r="C30" s="4" t="s">
        <v>1</v>
      </c>
      <c r="D30" s="4" t="s">
        <v>1</v>
      </c>
      <c r="E30" s="4" t="s">
        <v>1</v>
      </c>
      <c r="F30" s="4" t="s">
        <v>1</v>
      </c>
      <c r="G30" s="4" t="s">
        <v>1</v>
      </c>
      <c r="H30" s="7"/>
      <c r="I30" s="7"/>
      <c r="J30" s="8"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31.5" x14ac:dyDescent="0.25">
      <c r="A31" s="6" t="s">
        <v>29</v>
      </c>
      <c r="B31" s="4" t="s">
        <v>1</v>
      </c>
      <c r="C31" s="4" t="s">
        <v>1</v>
      </c>
      <c r="D31" s="4" t="s">
        <v>1</v>
      </c>
      <c r="E31" s="4" t="s">
        <v>1</v>
      </c>
      <c r="F31" s="4" t="s">
        <v>1</v>
      </c>
      <c r="G31" s="4" t="s">
        <v>1</v>
      </c>
      <c r="H31" s="7"/>
      <c r="I31" s="7"/>
      <c r="J31" s="8">
        <v>33</v>
      </c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.75" x14ac:dyDescent="0.25">
      <c r="A32" s="6" t="s">
        <v>30</v>
      </c>
      <c r="B32" s="4" t="s">
        <v>1</v>
      </c>
      <c r="C32" s="4" t="s">
        <v>1</v>
      </c>
      <c r="D32" s="4" t="s">
        <v>1</v>
      </c>
      <c r="E32" s="4" t="s">
        <v>1</v>
      </c>
      <c r="F32" s="4" t="s">
        <v>1</v>
      </c>
      <c r="G32" s="4" t="s">
        <v>1</v>
      </c>
      <c r="H32" s="7"/>
      <c r="I32" s="7"/>
      <c r="J32" s="8">
        <v>10</v>
      </c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47.25" x14ac:dyDescent="0.25">
      <c r="A33" s="6" t="s">
        <v>31</v>
      </c>
      <c r="B33" s="4" t="s">
        <v>1</v>
      </c>
      <c r="C33" s="4" t="s">
        <v>1</v>
      </c>
      <c r="D33" s="4" t="s">
        <v>1</v>
      </c>
      <c r="E33" s="4" t="s">
        <v>1</v>
      </c>
      <c r="F33" s="4" t="s">
        <v>1</v>
      </c>
      <c r="G33" s="4" t="s">
        <v>1</v>
      </c>
      <c r="H33" s="7"/>
      <c r="I33" s="7"/>
      <c r="J33" s="8">
        <v>21</v>
      </c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31.5" x14ac:dyDescent="0.25">
      <c r="A34" s="6" t="s">
        <v>32</v>
      </c>
      <c r="B34" s="4" t="s">
        <v>1</v>
      </c>
      <c r="C34" s="4" t="s">
        <v>1</v>
      </c>
      <c r="D34" s="4" t="s">
        <v>1</v>
      </c>
      <c r="E34" s="4" t="s">
        <v>1</v>
      </c>
      <c r="F34" s="4" t="s">
        <v>1</v>
      </c>
      <c r="G34" s="4" t="s">
        <v>1</v>
      </c>
      <c r="H34" s="7"/>
      <c r="I34" s="7"/>
      <c r="J34" s="8">
        <v>16</v>
      </c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47.25" x14ac:dyDescent="0.25">
      <c r="A35" s="6" t="s">
        <v>33</v>
      </c>
      <c r="B35" s="4" t="s">
        <v>1</v>
      </c>
      <c r="C35" s="4" t="s">
        <v>1</v>
      </c>
      <c r="D35" s="4" t="s">
        <v>1</v>
      </c>
      <c r="E35" s="4" t="s">
        <v>1</v>
      </c>
      <c r="F35" s="4" t="s">
        <v>1</v>
      </c>
      <c r="G35" s="4" t="s">
        <v>1</v>
      </c>
      <c r="H35" s="7"/>
      <c r="I35" s="7"/>
      <c r="J35" s="8">
        <v>3</v>
      </c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31.5" x14ac:dyDescent="0.25">
      <c r="A36" s="6" t="s">
        <v>34</v>
      </c>
      <c r="B36" s="4" t="s">
        <v>1</v>
      </c>
      <c r="C36" s="4" t="s">
        <v>1</v>
      </c>
      <c r="D36" s="4" t="s">
        <v>1</v>
      </c>
      <c r="E36" s="4" t="s">
        <v>1</v>
      </c>
      <c r="F36" s="4" t="s">
        <v>1</v>
      </c>
      <c r="G36" s="4" t="s">
        <v>1</v>
      </c>
      <c r="H36" s="7"/>
      <c r="I36" s="7"/>
      <c r="J36" s="8">
        <v>22</v>
      </c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31.5" x14ac:dyDescent="0.25">
      <c r="A37" s="6" t="s">
        <v>35</v>
      </c>
      <c r="B37" s="4" t="s">
        <v>1</v>
      </c>
      <c r="C37" s="4" t="s">
        <v>1</v>
      </c>
      <c r="D37" s="4" t="s">
        <v>1</v>
      </c>
      <c r="E37" s="4" t="s">
        <v>1</v>
      </c>
      <c r="F37" s="4" t="s">
        <v>1</v>
      </c>
      <c r="G37" s="4" t="s">
        <v>1</v>
      </c>
      <c r="H37" s="7"/>
      <c r="I37" s="7"/>
      <c r="J37" s="8">
        <v>5</v>
      </c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47.25" x14ac:dyDescent="0.25">
      <c r="A38" s="18" t="s">
        <v>36</v>
      </c>
      <c r="B38" s="4"/>
      <c r="C38" s="4"/>
      <c r="D38" s="4"/>
      <c r="E38" s="4"/>
      <c r="F38" s="4"/>
      <c r="G38" s="4"/>
      <c r="H38" s="7"/>
      <c r="I38" s="7"/>
      <c r="J38" s="8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31.5" x14ac:dyDescent="0.25">
      <c r="A39" s="6" t="s">
        <v>37</v>
      </c>
      <c r="B39" s="4" t="s">
        <v>1</v>
      </c>
      <c r="C39" s="4" t="s">
        <v>1</v>
      </c>
      <c r="D39" s="4" t="s">
        <v>1</v>
      </c>
      <c r="E39" s="4" t="s">
        <v>1</v>
      </c>
      <c r="F39" s="4" t="s">
        <v>1</v>
      </c>
      <c r="G39" s="4" t="s">
        <v>1</v>
      </c>
      <c r="H39" s="7"/>
      <c r="I39" s="7">
        <v>0</v>
      </c>
      <c r="J39" s="18">
        <v>38</v>
      </c>
      <c r="K39" s="1"/>
      <c r="L39" s="1"/>
      <c r="M39" s="1"/>
      <c r="N39" s="1"/>
      <c r="O39" s="1"/>
      <c r="P39" s="1"/>
      <c r="Q39" s="1"/>
      <c r="R39" s="1"/>
      <c r="S39" s="1"/>
      <c r="T39" s="1"/>
    </row>
  </sheetData>
  <pageMargins left="0.25" right="0.25" top="0.75" bottom="0.75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PBGDPL -6- To chuc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SIMAX</cp:lastModifiedBy>
  <dcterms:created xsi:type="dcterms:W3CDTF">2026-01-14T02:49:45Z</dcterms:created>
  <dcterms:modified xsi:type="dcterms:W3CDTF">2026-01-21T07:43:23Z</dcterms:modified>
</cp:coreProperties>
</file>